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599" firstSheet="1" activeTab="8"/>
  </bookViews>
  <sheets>
    <sheet name="Hinweise" sheetId="1" r:id="rId1"/>
    <sheet name="Immobilien" sheetId="2" r:id="rId2"/>
    <sheet name="Lebensvers." sheetId="3" r:id="rId3"/>
    <sheet name="Geldverm." sheetId="4" r:id="rId4"/>
    <sheet name="Beteiligungen" sheetId="5" r:id="rId5"/>
    <sheet name="Sonstiges" sheetId="6" r:id="rId6"/>
    <sheet name="Verbindlkt." sheetId="7" r:id="rId7"/>
    <sheet name="Eventualverb." sheetId="8" r:id="rId8"/>
    <sheet name="Zusammenfassung" sheetId="9" r:id="rId9"/>
  </sheets>
  <definedNames>
    <definedName name="_xlnm.Print_Area" localSheetId="4">'Beteiligungen'!$A$1:$L$30</definedName>
    <definedName name="_xlnm.Print_Area" localSheetId="7">'Eventualverb.'!$A$1:$H$28</definedName>
    <definedName name="_xlnm.Print_Area" localSheetId="3">'Geldverm.'!$A$1:$L$30</definedName>
    <definedName name="_xlnm.Print_Area" localSheetId="0">'Hinweise'!$A$1:$J$36</definedName>
    <definedName name="_xlnm.Print_Area" localSheetId="1">'Immobilien'!$A$1:$N$30</definedName>
    <definedName name="_xlnm.Print_Area" localSheetId="2">'Lebensvers.'!$A$1:$N$35</definedName>
    <definedName name="_xlnm.Print_Area" localSheetId="5">'Sonstiges'!$A$1:$L$30</definedName>
    <definedName name="_xlnm.Print_Area" localSheetId="6">'Verbindlkt.'!$A$1:$N$29</definedName>
    <definedName name="_xlnm.Print_Area" localSheetId="8">'Zusammenfassung'!$A$1:$O$47</definedName>
    <definedName name="_xlnm.Print_Area">'Zusammenfassung'!$A$1:$O$47</definedName>
    <definedName name="Vermögen">'Immobilien'!$M$12:$M$26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<sst xmlns="http://schemas.openxmlformats.org/spreadsheetml/2006/main" count="275" uniqueCount="173">
  <si>
    <t>weiße Felder:</t>
  </si>
  <si>
    <t>farbige Felder:</t>
  </si>
  <si>
    <t>Für Rückfragen stehen wir Ihnen jederzeit gerne zur Verfügung.</t>
  </si>
  <si>
    <t>Name:</t>
  </si>
  <si>
    <t>Adresse:</t>
  </si>
  <si>
    <t>Immobilienvermögen:    *)</t>
  </si>
  <si>
    <t>lfd. Nr.:</t>
  </si>
  <si>
    <t xml:space="preserve"> </t>
  </si>
  <si>
    <t>Summen:</t>
  </si>
  <si>
    <t>Klaus Mustermann</t>
  </si>
  <si>
    <t>Feldstraße 27, 12345 Musterhausen</t>
  </si>
  <si>
    <t>Einzelangaben zu den nachstehend mit aufgeführten Verbindlichkeiten werden unter dem Blatt "Verbindlichkeiten" erfaßt</t>
  </si>
  <si>
    <t>Eigentums- anteil: (%)</t>
  </si>
  <si>
    <t xml:space="preserve"> - Einzelübersicht Blatt 1 -</t>
  </si>
  <si>
    <t>Art: (EFH/ ETW/...)</t>
  </si>
  <si>
    <t>Verkehrswert (anteilig):</t>
  </si>
  <si>
    <t>Rechte Abt.II:</t>
  </si>
  <si>
    <t>Belastung Abt.III (anteilig):</t>
  </si>
  <si>
    <t>Valuta Grund- schulden (anteilig):</t>
  </si>
  <si>
    <t>freies Vermögen (anteilig):</t>
  </si>
  <si>
    <t xml:space="preserve">per: </t>
  </si>
  <si>
    <t>Annuität p.a. (anteilig):</t>
  </si>
  <si>
    <t>Ertrag p.a. (anteilig):</t>
  </si>
  <si>
    <t>Überschuß - Fehlbetrag p.a.:</t>
  </si>
  <si>
    <t>Kreditnehmer:</t>
  </si>
  <si>
    <t>Lebensversicherungen:   *)</t>
  </si>
  <si>
    <t xml:space="preserve"> *) Nachweise (z.B. letzte Abrechnung) sind beigefügt.</t>
  </si>
  <si>
    <t>Gesellschaft:</t>
  </si>
  <si>
    <t>Vers.-nehmer:</t>
  </si>
  <si>
    <t xml:space="preserve"> - Einzelübersicht Blatt 2 -</t>
  </si>
  <si>
    <t>Vers.-summe:</t>
  </si>
  <si>
    <t>Ablauf- Datum:</t>
  </si>
  <si>
    <t>Ablaufleistung (vorr.):</t>
  </si>
  <si>
    <t>Bar-/Rück- kaufswert:</t>
  </si>
  <si>
    <t>per:</t>
  </si>
  <si>
    <t>Begünstigter:/ Besonderheiten:</t>
  </si>
  <si>
    <t>Wert von Drittrechten:</t>
  </si>
  <si>
    <t>freier Bar-/ Rückkaufs- wert:</t>
  </si>
  <si>
    <t>Beitrag p.a.:</t>
  </si>
  <si>
    <t>Geldvermögen:</t>
  </si>
  <si>
    <t xml:space="preserve"> *) Nachweise (z.B. Kontoauszüge, Abrechnungsbelege) sind beigefügt.</t>
  </si>
  <si>
    <t>Art:</t>
  </si>
  <si>
    <t>Bankguthaben; Bausparguthaben, Fondsguthaben u.ä.</t>
  </si>
  <si>
    <t>Bank/Schuldner:</t>
  </si>
  <si>
    <t xml:space="preserve"> - Einzelübersicht Blatt 3 -</t>
  </si>
  <si>
    <t>Laufzeit:</t>
  </si>
  <si>
    <t>Nominalwert:</t>
  </si>
  <si>
    <t>Bar- / Zeitwert:</t>
  </si>
  <si>
    <t>Drittrechte:</t>
  </si>
  <si>
    <t>freies Vermögen:</t>
  </si>
  <si>
    <t>Erträge p.a.:</t>
  </si>
  <si>
    <t>Sonstiges Sachvermögen:    *)</t>
  </si>
  <si>
    <t xml:space="preserve"> *) Nachweise (z.B. Rechnungskopien, Wertgutachten) sind beigefügt.</t>
  </si>
  <si>
    <t>Objekt:</t>
  </si>
  <si>
    <t>Marke/Fabrikat:</t>
  </si>
  <si>
    <t xml:space="preserve"> - Einzelübersicht Blatt 4 -</t>
  </si>
  <si>
    <t>Erwerbs-/ Baujahr:</t>
  </si>
  <si>
    <t>Maschinen; Kfz; Bilder; Münzsammlungen; u.ä.</t>
  </si>
  <si>
    <t>Kaufpreis:</t>
  </si>
  <si>
    <t>Zeit-/Ver- kehrswert:</t>
  </si>
  <si>
    <t>Abschreibungs- zeitraum</t>
  </si>
  <si>
    <t>Verbindl.kt./ Drittrechte:</t>
  </si>
  <si>
    <t>Verbindlichkeiten/Leasingverpflichtungen:</t>
  </si>
  <si>
    <t>( bestehende Verbindlichkeiten zu Immobilien gem. Übersicht "Immobilien" sind hier ebenfalls mit aufzuführen )</t>
  </si>
  <si>
    <t xml:space="preserve"> - Einzelübersicht Blatt 5 -</t>
  </si>
  <si>
    <t>Ursprungs- darlehen:</t>
  </si>
  <si>
    <t>Valuta:</t>
  </si>
  <si>
    <t xml:space="preserve">     Restlaufzeit        (bis ca.):</t>
  </si>
  <si>
    <t>Bürgschaften, Eventualverbindlichkeiten:</t>
  </si>
  <si>
    <t>Hauptschuldner, Gläubiger:</t>
  </si>
  <si>
    <t xml:space="preserve"> - Einzelübersicht Blatt 6 -</t>
  </si>
  <si>
    <t>Bank, Leasinggeber</t>
  </si>
  <si>
    <t>Höhe der Verbindlichkeiten:</t>
  </si>
  <si>
    <t>Zusammenfassung der</t>
  </si>
  <si>
    <t>Vermögensübersicht</t>
  </si>
  <si>
    <t>Die vorstehenden Angaben wurden von mir nach bestem Wissen erstellt und enthalten sämtliche Angaben zu meinem Vermögen</t>
  </si>
  <si>
    <t>und meinen Verbindlichkeiten. Für die wesentlichen Vermögensgegenstände sind entsprechende Nachweise beigefügt bzw. wurden der Bank bereits vorgelegt.</t>
  </si>
  <si>
    <t>Ort, Datum</t>
  </si>
  <si>
    <t>Vermögen:</t>
  </si>
  <si>
    <t>Immobilienvermögen:</t>
  </si>
  <si>
    <t>Lebensversicherungen:</t>
  </si>
  <si>
    <t>Sachvermögen:</t>
  </si>
  <si>
    <t>Summe:</t>
  </si>
  <si>
    <t>Verbindlichkeiten:</t>
  </si>
  <si>
    <t>Darlehen/Leasing</t>
  </si>
  <si>
    <t>Einnahmen p.a. Brutto:</t>
  </si>
  <si>
    <t>Immobilien:</t>
  </si>
  <si>
    <t>Kapitalerträge:</t>
  </si>
  <si>
    <t>Gehalt:</t>
  </si>
  <si>
    <t>Gehalt Ehegatte:</t>
  </si>
  <si>
    <t>Kindergeld u. Eh.Zl, Bau-Ki.Geld.:</t>
  </si>
  <si>
    <t>Einkünfte Gewerbe u. Selbständige</t>
  </si>
  <si>
    <t>Einkünfte Landwirtschaft</t>
  </si>
  <si>
    <t>Ausgaben p.a.:</t>
  </si>
  <si>
    <t>Immobilien (Kreditraten in Verb. enthalten):</t>
  </si>
  <si>
    <t>LV-Beiträge u. priv. Altersvorsorge:</t>
  </si>
  <si>
    <t>Unterhalt/Haushaltsführung:</t>
  </si>
  <si>
    <t xml:space="preserve">berufliche Ausgaben. </t>
  </si>
  <si>
    <t>sonstiges:</t>
  </si>
  <si>
    <t>Angaben zum letzten Einkommensteuer-Bescheid:</t>
  </si>
  <si>
    <t>Unterschrift(en)</t>
  </si>
  <si>
    <t>über das Privatvermögen ohne bilanziertes Betriebsvermögen und Verbindlichkeiten</t>
  </si>
  <si>
    <t>Verkehrswerte</t>
  </si>
  <si>
    <t>Rückkaufswerte</t>
  </si>
  <si>
    <t>Bar-/Zeitwerte</t>
  </si>
  <si>
    <t>Zeit-/Verkehrswerte</t>
  </si>
  <si>
    <t>aktuelle Valuta</t>
  </si>
  <si>
    <t>p.a.</t>
  </si>
  <si>
    <t>Güterstand:</t>
  </si>
  <si>
    <t>Kinder:</t>
  </si>
  <si>
    <t>EUR</t>
  </si>
  <si>
    <t>zu versteuerndes Einkommen per:</t>
  </si>
  <si>
    <t>=&gt;</t>
  </si>
  <si>
    <t>Steuerfestsetzung (Lohn-, Ki., Solz.)</t>
  </si>
  <si>
    <t>Erstattung (+) / Nachzahlg (-). Gesamt</t>
  </si>
  <si>
    <t>(Netto-)Gehalt p.m. (er)</t>
  </si>
  <si>
    <t>(Netto-)Gehalt p.m. (sie)</t>
  </si>
  <si>
    <t>Kindergeld monatlich</t>
  </si>
  <si>
    <t>Eigenheimzul./Bauki.geld jährlich</t>
  </si>
  <si>
    <t>Jahres-Netto-Einkommen AN-Tätigkeit:</t>
  </si>
  <si>
    <t>Nettovermögen</t>
  </si>
  <si>
    <t>Jahres-Bruttogehalt Ehemann</t>
  </si>
  <si>
    <t>Jahres-Bruttogehalt Ehefrau</t>
  </si>
  <si>
    <t>Einkünfte Gewerbebetrieb p.a.</t>
  </si>
  <si>
    <t>Einkünfte selbst. Tätigkeit p.a.</t>
  </si>
  <si>
    <t>Einkünfte Land- u. Forstwirtsch.</t>
  </si>
  <si>
    <t>Bruttoeinkünfte Gesamt vor E-St.</t>
  </si>
  <si>
    <t>Lohn-, Ki.St.  u. Sol.Z. lt. LStKarte</t>
  </si>
  <si>
    <t>AN-Anteil Sozialvers.-Aufwand</t>
  </si>
  <si>
    <t>Ek-Steuer NZ (+) / -Erstattung (-)</t>
  </si>
  <si>
    <t>Jahres-Netto Einkommen</t>
  </si>
  <si>
    <t>Jahres-Netto Überschuß</t>
  </si>
  <si>
    <t xml:space="preserve">per:   </t>
  </si>
  <si>
    <t>31.12.20...</t>
  </si>
  <si>
    <t>Summenfelder: Beträge werden automatisch berechnet</t>
  </si>
  <si>
    <t>Eingabefelder: Daten bitte manuell eingeben</t>
  </si>
  <si>
    <t>1.</t>
  </si>
  <si>
    <t xml:space="preserve">   Hinweise zum Ausfüllen der Vermögensübersicht</t>
  </si>
  <si>
    <t xml:space="preserve">       Zur Vereinfachung der Bearbeitung beinhaltet das Formblatt bei</t>
  </si>
  <si>
    <t xml:space="preserve">     Bearbeitung mit dem PC Formeln zur automatischen Berechnung</t>
  </si>
  <si>
    <t>In das private Vermögensverzeichnis sind nur die privaten Vermögenswerte und Verbindlichkeiten sowie die privaten Einnahmen und Ausgaben</t>
  </si>
  <si>
    <t>aufzunehmen.</t>
  </si>
  <si>
    <t>2.</t>
  </si>
  <si>
    <t>Bilanziertes Betriebsvermögen und bilanzierte betriebliche Verbindlichkeiten sind nicht noch einmal in die private Vermögensübersicht aufzu-</t>
  </si>
  <si>
    <t>nehmen, sofern Sie uns die Bilanzen ebenfalls vorlegen.</t>
  </si>
  <si>
    <t>Aus dem Unternehmen / Gewerbebetrieb erhaltene Gehaltszahlungen bzw. Privatentnahmen sind im privaten Vermögensverzeichnis als</t>
  </si>
  <si>
    <t>Einkünfte bzw. Einnahmen einzutragen.</t>
  </si>
  <si>
    <t>Füllen Sie bitte zunächst die Einzelblätter von "Immobilien" bis "Eventualverbindlichkeiten" aus. Bei der Bearbeitung mit dem PC brauchen Sie</t>
  </si>
  <si>
    <t>nur die weißen felder auszufüllen, die farbigen Felder werden automatisch berechnet bzw. fortgeschrieben.</t>
  </si>
  <si>
    <t>Aus der Bearbeitung der Einzelblätter werden die Summen automatisch in das Blatt "Zusammenfassung" übertragen.</t>
  </si>
  <si>
    <t>3.</t>
  </si>
  <si>
    <t>Bitte füllen Sie nach Abschluß der Bearbeitung der Einzelblätter die noch offenen weißen Felder in der Zusammenfassung aus. Aus Ihren Ein-</t>
  </si>
  <si>
    <t>gaben werden in der Zusammenfassung die Summen automatisch berechnet.</t>
  </si>
  <si>
    <t>4.</t>
  </si>
  <si>
    <t>Bitte drucken Sie nach vollständiger Bearbeitung alle Blätter aus und unterzeichnen Sie die Zusammenfassung mit Ort und Datum.</t>
  </si>
  <si>
    <t>Objekt: / Wohnfl.: Umb.-Raum</t>
  </si>
  <si>
    <t xml:space="preserve"> *) Nachweise (Grundbuchauszüge, Baupläne, Lichtbilder, Brandversicherungsnachweise oder Ähnliches) sind beigefügt.</t>
  </si>
  <si>
    <t>Beteiligungen</t>
  </si>
  <si>
    <t>Name der Gesellschaft</t>
  </si>
  <si>
    <t>Art der Beteiligung</t>
  </si>
  <si>
    <t>Rechtsform</t>
  </si>
  <si>
    <t>Betrag</t>
  </si>
  <si>
    <t xml:space="preserve"> *) Nachweise sind beigefügt (z.B. Kontoauszüge, Steuerbescheinigungen, Protokolle Gesellschafterversammlungen etc.).</t>
  </si>
  <si>
    <t>Bank/Kreditgeber/Leasinggeber:</t>
  </si>
  <si>
    <t>Zweck/Leasinggegenstand:</t>
  </si>
  <si>
    <t>Restwert bei Vertragsablauf</t>
  </si>
  <si>
    <t>mtl. Belastung (Zins)</t>
  </si>
  <si>
    <t>mtl. Belastung (Tilgung)</t>
  </si>
  <si>
    <t>Sicherheiten</t>
  </si>
  <si>
    <t>Restlaufzeit        (bis ca.):</t>
  </si>
  <si>
    <t>jährliche Belastung</t>
  </si>
  <si>
    <t xml:space="preserve"> - Einzelübersicht Blatt 7 -</t>
  </si>
  <si>
    <t>Ehepartner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</si>
</sst>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dd\-mmm\-yy"/>
    <numFmt numFmtId="166" formatCode="[$-407]dddd\,\ d\.\ mmmm\ yyyy"/>
    <numFmt numFmtId="167" formatCode="[$-407]d/\ mmmm\ yyyy;@"/>
    <numFmt numFmtId="168" formatCode="d/m/yyyy;@"/>
  </numFmts>
  <fonts count="6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 MT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2"/>
      <color indexed="9"/>
      <name val="Arial"/>
      <family val="0"/>
    </font>
    <font>
      <sz val="14"/>
      <color indexed="10"/>
      <name val="Arial"/>
      <family val="0"/>
    </font>
    <font>
      <sz val="12"/>
      <color indexed="12"/>
      <name val="Arial"/>
      <family val="0"/>
    </font>
    <font>
      <b/>
      <sz val="32"/>
      <color indexed="8"/>
      <name val="Arial"/>
      <family val="0"/>
    </font>
    <font>
      <i/>
      <sz val="12"/>
      <color indexed="8"/>
      <name val="Arial"/>
      <family val="0"/>
    </font>
    <font>
      <sz val="14"/>
      <color indexed="12"/>
      <name val="Arial"/>
      <family val="0"/>
    </font>
    <font>
      <i/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color indexed="18"/>
      <name val="Arial"/>
      <family val="0"/>
    </font>
    <font>
      <b/>
      <sz val="18"/>
      <color indexed="18"/>
      <name val="Arial"/>
      <family val="0"/>
    </font>
    <font>
      <sz val="14"/>
      <color indexed="18"/>
      <name val="Arial"/>
      <family val="0"/>
    </font>
    <font>
      <b/>
      <sz val="12"/>
      <color indexed="18"/>
      <name val="Arial"/>
      <family val="0"/>
    </font>
    <font>
      <b/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1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 horizontal="center"/>
    </xf>
    <xf numFmtId="0" fontId="10" fillId="34" borderId="0" xfId="0" applyNumberFormat="1" applyFont="1" applyFill="1" applyAlignment="1">
      <alignment horizontal="left"/>
    </xf>
    <xf numFmtId="0" fontId="11" fillId="35" borderId="10" xfId="0" applyNumberFormat="1" applyFont="1" applyFill="1" applyBorder="1" applyAlignment="1">
      <alignment horizontal="right" vertical="center"/>
    </xf>
    <xf numFmtId="0" fontId="12" fillId="35" borderId="11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7" fillId="35" borderId="10" xfId="0" applyNumberFormat="1" applyFont="1" applyFill="1" applyBorder="1" applyAlignment="1" applyProtection="1">
      <alignment horizontal="centerContinuous"/>
      <protection locked="0"/>
    </xf>
    <xf numFmtId="0" fontId="7" fillId="35" borderId="11" xfId="0" applyNumberFormat="1" applyFont="1" applyFill="1" applyBorder="1" applyAlignment="1" applyProtection="1">
      <alignment horizontal="centerContinuous"/>
      <protection locked="0"/>
    </xf>
    <xf numFmtId="0" fontId="10" fillId="34" borderId="12" xfId="0" applyNumberFormat="1" applyFont="1" applyFill="1" applyBorder="1" applyAlignment="1">
      <alignment/>
    </xf>
    <xf numFmtId="0" fontId="10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13" fillId="34" borderId="11" xfId="0" applyNumberFormat="1" applyFont="1" applyFill="1" applyBorder="1" applyAlignment="1">
      <alignment/>
    </xf>
    <xf numFmtId="0" fontId="13" fillId="34" borderId="0" xfId="0" applyNumberFormat="1" applyFont="1" applyFill="1" applyAlignment="1">
      <alignment/>
    </xf>
    <xf numFmtId="0" fontId="14" fillId="34" borderId="0" xfId="0" applyNumberFormat="1" applyFont="1" applyFill="1" applyAlignment="1">
      <alignment horizontal="left"/>
    </xf>
    <xf numFmtId="0" fontId="14" fillId="34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/>
    </xf>
    <xf numFmtId="0" fontId="5" fillId="34" borderId="13" xfId="0" applyNumberFormat="1" applyFont="1" applyFill="1" applyBorder="1" applyAlignment="1">
      <alignment/>
    </xf>
    <xf numFmtId="0" fontId="15" fillId="35" borderId="14" xfId="0" applyNumberFormat="1" applyFont="1" applyFill="1" applyBorder="1" applyAlignment="1" applyProtection="1">
      <alignment vertical="center"/>
      <protection locked="0"/>
    </xf>
    <xf numFmtId="9" fontId="15" fillId="35" borderId="14" xfId="0" applyNumberFormat="1" applyFont="1" applyFill="1" applyBorder="1" applyAlignment="1" applyProtection="1">
      <alignment vertical="center"/>
      <protection locked="0"/>
    </xf>
    <xf numFmtId="4" fontId="15" fillId="35" borderId="14" xfId="0" applyNumberFormat="1" applyFont="1" applyFill="1" applyBorder="1" applyAlignment="1" applyProtection="1">
      <alignment horizontal="center" vertical="center"/>
      <protection locked="0"/>
    </xf>
    <xf numFmtId="4" fontId="15" fillId="35" borderId="14" xfId="0" applyNumberFormat="1" applyFont="1" applyFill="1" applyBorder="1" applyAlignment="1" applyProtection="1">
      <alignment vertical="center"/>
      <protection locked="0"/>
    </xf>
    <xf numFmtId="0" fontId="5" fillId="34" borderId="15" xfId="0" applyNumberFormat="1" applyFont="1" applyFill="1" applyBorder="1" applyAlignment="1">
      <alignment vertical="center"/>
    </xf>
    <xf numFmtId="0" fontId="5" fillId="34" borderId="14" xfId="0" applyNumberFormat="1" applyFont="1" applyFill="1" applyBorder="1" applyAlignment="1">
      <alignment vertical="center"/>
    </xf>
    <xf numFmtId="0" fontId="5" fillId="34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4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center"/>
    </xf>
    <xf numFmtId="165" fontId="15" fillId="35" borderId="14" xfId="0" applyNumberFormat="1" applyFont="1" applyFill="1" applyBorder="1" applyAlignment="1" applyProtection="1">
      <alignment vertical="center"/>
      <protection locked="0"/>
    </xf>
    <xf numFmtId="165" fontId="15" fillId="35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>
      <alignment/>
    </xf>
    <xf numFmtId="0" fontId="6" fillId="34" borderId="0" xfId="0" applyNumberFormat="1" applyFont="1" applyFill="1" applyAlignment="1">
      <alignment/>
    </xf>
    <xf numFmtId="165" fontId="15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10" fillId="34" borderId="0" xfId="0" applyNumberFormat="1" applyFont="1" applyFill="1" applyAlignment="1">
      <alignment horizontal="centerContinuous"/>
    </xf>
    <xf numFmtId="0" fontId="15" fillId="35" borderId="14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NumberFormat="1" applyFont="1" applyFill="1" applyAlignment="1">
      <alignment/>
    </xf>
    <xf numFmtId="4" fontId="5" fillId="34" borderId="14" xfId="0" applyNumberFormat="1" applyFont="1" applyFill="1" applyBorder="1" applyAlignment="1">
      <alignment vertical="center"/>
    </xf>
    <xf numFmtId="4" fontId="5" fillId="34" borderId="15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4" fontId="5" fillId="35" borderId="14" xfId="0" applyNumberFormat="1" applyFont="1" applyFill="1" applyBorder="1" applyAlignment="1" applyProtection="1">
      <alignment vertical="center"/>
      <protection locked="0"/>
    </xf>
    <xf numFmtId="165" fontId="5" fillId="35" borderId="14" xfId="0" applyNumberFormat="1" applyFont="1" applyFill="1" applyBorder="1" applyAlignment="1" applyProtection="1">
      <alignment vertical="center"/>
      <protection locked="0"/>
    </xf>
    <xf numFmtId="0" fontId="5" fillId="34" borderId="15" xfId="0" applyNumberFormat="1" applyFont="1" applyFill="1" applyBorder="1" applyAlignment="1">
      <alignment/>
    </xf>
    <xf numFmtId="0" fontId="16" fillId="34" borderId="0" xfId="0" applyNumberFormat="1" applyFont="1" applyFill="1" applyAlignment="1">
      <alignment horizontal="left" vertical="center"/>
    </xf>
    <xf numFmtId="0" fontId="5" fillId="34" borderId="0" xfId="0" applyNumberFormat="1" applyFont="1" applyFill="1" applyAlignment="1">
      <alignment horizontal="left"/>
    </xf>
    <xf numFmtId="0" fontId="17" fillId="34" borderId="0" xfId="0" applyNumberFormat="1" applyFont="1" applyFill="1" applyAlignment="1">
      <alignment horizontal="center"/>
    </xf>
    <xf numFmtId="0" fontId="5" fillId="34" borderId="12" xfId="0" applyNumberFormat="1" applyFont="1" applyFill="1" applyBorder="1" applyAlignment="1">
      <alignment horizontal="centerContinuous"/>
    </xf>
    <xf numFmtId="0" fontId="15" fillId="36" borderId="11" xfId="0" applyNumberFormat="1" applyFont="1" applyFill="1" applyBorder="1" applyAlignment="1" applyProtection="1">
      <alignment/>
      <protection locked="0"/>
    </xf>
    <xf numFmtId="0" fontId="5" fillId="34" borderId="12" xfId="0" applyNumberFormat="1" applyFont="1" applyFill="1" applyBorder="1" applyAlignment="1">
      <alignment horizontal="center"/>
    </xf>
    <xf numFmtId="4" fontId="18" fillId="35" borderId="11" xfId="0" applyNumberFormat="1" applyFont="1" applyFill="1" applyBorder="1" applyAlignment="1" applyProtection="1">
      <alignment/>
      <protection locked="0"/>
    </xf>
    <xf numFmtId="0" fontId="9" fillId="34" borderId="12" xfId="0" applyNumberFormat="1" applyFont="1" applyFill="1" applyBorder="1" applyAlignment="1">
      <alignment/>
    </xf>
    <xf numFmtId="0" fontId="15" fillId="36" borderId="0" xfId="0" applyNumberFormat="1" applyFont="1" applyFill="1" applyAlignment="1" applyProtection="1">
      <alignment/>
      <protection locked="0"/>
    </xf>
    <xf numFmtId="4" fontId="18" fillId="35" borderId="0" xfId="0" applyNumberFormat="1" applyFont="1" applyFill="1" applyAlignment="1" applyProtection="1">
      <alignment/>
      <protection locked="0"/>
    </xf>
    <xf numFmtId="0" fontId="9" fillId="34" borderId="11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 horizontal="right"/>
    </xf>
    <xf numFmtId="0" fontId="19" fillId="34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 applyProtection="1">
      <alignment/>
      <protection locked="0"/>
    </xf>
    <xf numFmtId="4" fontId="9" fillId="35" borderId="0" xfId="0" applyNumberFormat="1" applyFont="1" applyFill="1" applyAlignment="1" applyProtection="1">
      <alignment/>
      <protection locked="0"/>
    </xf>
    <xf numFmtId="4" fontId="9" fillId="35" borderId="15" xfId="0" applyNumberFormat="1" applyFont="1" applyFill="1" applyBorder="1" applyAlignment="1" applyProtection="1">
      <alignment/>
      <protection locked="0"/>
    </xf>
    <xf numFmtId="0" fontId="21" fillId="35" borderId="11" xfId="0" applyNumberFormat="1" applyFont="1" applyFill="1" applyBorder="1" applyAlignment="1" applyProtection="1">
      <alignment horizontal="right"/>
      <protection locked="0"/>
    </xf>
    <xf numFmtId="0" fontId="8" fillId="34" borderId="0" xfId="0" applyNumberFormat="1" applyFont="1" applyFill="1" applyAlignment="1">
      <alignment/>
    </xf>
    <xf numFmtId="0" fontId="8" fillId="34" borderId="0" xfId="0" applyNumberFormat="1" applyFont="1" applyFill="1" applyAlignment="1">
      <alignment vertical="top"/>
    </xf>
    <xf numFmtId="0" fontId="9" fillId="35" borderId="0" xfId="0" applyNumberFormat="1" applyFont="1" applyFill="1" applyAlignment="1" applyProtection="1">
      <alignment/>
      <protection locked="0"/>
    </xf>
    <xf numFmtId="0" fontId="22" fillId="34" borderId="11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168" fontId="7" fillId="35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9" fillId="35" borderId="0" xfId="0" applyNumberFormat="1" applyFont="1" applyFill="1" applyBorder="1" applyAlignment="1">
      <alignment/>
    </xf>
    <xf numFmtId="0" fontId="9" fillId="35" borderId="16" xfId="0" applyNumberFormat="1" applyFont="1" applyFill="1" applyBorder="1" applyAlignment="1">
      <alignment/>
    </xf>
    <xf numFmtId="0" fontId="10" fillId="37" borderId="10" xfId="0" applyNumberFormat="1" applyFont="1" applyFill="1" applyBorder="1" applyAlignment="1">
      <alignment/>
    </xf>
    <xf numFmtId="0" fontId="7" fillId="37" borderId="11" xfId="0" applyNumberFormat="1" applyFont="1" applyFill="1" applyBorder="1" applyAlignment="1">
      <alignment/>
    </xf>
    <xf numFmtId="0" fontId="7" fillId="37" borderId="14" xfId="0" applyNumberFormat="1" applyFont="1" applyFill="1" applyBorder="1" applyAlignment="1">
      <alignment horizontal="center" vertical="center"/>
    </xf>
    <xf numFmtId="4" fontId="5" fillId="37" borderId="14" xfId="0" applyNumberFormat="1" applyFont="1" applyFill="1" applyBorder="1" applyAlignment="1">
      <alignment vertical="center"/>
    </xf>
    <xf numFmtId="1" fontId="5" fillId="38" borderId="14" xfId="0" applyNumberFormat="1" applyFont="1" applyFill="1" applyBorder="1" applyAlignment="1">
      <alignment horizontal="center" vertical="center"/>
    </xf>
    <xf numFmtId="4" fontId="5" fillId="38" borderId="14" xfId="0" applyNumberFormat="1" applyFont="1" applyFill="1" applyBorder="1" applyAlignment="1">
      <alignment vertical="center"/>
    </xf>
    <xf numFmtId="0" fontId="7" fillId="37" borderId="10" xfId="0" applyNumberFormat="1" applyFont="1" applyFill="1" applyBorder="1" applyAlignment="1">
      <alignment horizontal="left"/>
    </xf>
    <xf numFmtId="0" fontId="7" fillId="37" borderId="11" xfId="0" applyNumberFormat="1" applyFont="1" applyFill="1" applyBorder="1" applyAlignment="1">
      <alignment horizontal="left"/>
    </xf>
    <xf numFmtId="4" fontId="5" fillId="37" borderId="14" xfId="0" applyNumberFormat="1" applyFont="1" applyFill="1" applyBorder="1" applyAlignment="1">
      <alignment horizontal="center" vertical="center"/>
    </xf>
    <xf numFmtId="0" fontId="9" fillId="38" borderId="11" xfId="0" applyNumberFormat="1" applyFont="1" applyFill="1" applyBorder="1" applyAlignment="1">
      <alignment/>
    </xf>
    <xf numFmtId="0" fontId="9" fillId="38" borderId="12" xfId="0" applyNumberFormat="1" applyFont="1" applyFill="1" applyBorder="1" applyAlignment="1">
      <alignment horizontal="center"/>
    </xf>
    <xf numFmtId="0" fontId="9" fillId="38" borderId="0" xfId="0" applyNumberFormat="1" applyFont="1" applyFill="1" applyAlignment="1">
      <alignment/>
    </xf>
    <xf numFmtId="0" fontId="5" fillId="38" borderId="0" xfId="0" applyNumberFormat="1" applyFont="1" applyFill="1" applyAlignment="1">
      <alignment/>
    </xf>
    <xf numFmtId="0" fontId="9" fillId="38" borderId="11" xfId="0" applyNumberFormat="1" applyFont="1" applyFill="1" applyBorder="1" applyAlignment="1">
      <alignment horizontal="center"/>
    </xf>
    <xf numFmtId="0" fontId="9" fillId="38" borderId="0" xfId="0" applyNumberFormat="1" applyFont="1" applyFill="1" applyAlignment="1">
      <alignment horizontal="center"/>
    </xf>
    <xf numFmtId="0" fontId="10" fillId="38" borderId="15" xfId="0" applyNumberFormat="1" applyFont="1" applyFill="1" applyBorder="1" applyAlignment="1">
      <alignment horizontal="center"/>
    </xf>
    <xf numFmtId="0" fontId="9" fillId="38" borderId="15" xfId="0" applyNumberFormat="1" applyFont="1" applyFill="1" applyBorder="1" applyAlignment="1">
      <alignment horizontal="center"/>
    </xf>
    <xf numFmtId="0" fontId="10" fillId="38" borderId="11" xfId="0" applyNumberFormat="1" applyFont="1" applyFill="1" applyBorder="1" applyAlignment="1">
      <alignment horizontal="center"/>
    </xf>
    <xf numFmtId="0" fontId="10" fillId="38" borderId="10" xfId="0" applyNumberFormat="1" applyFont="1" applyFill="1" applyBorder="1" applyAlignment="1">
      <alignment horizontal="left"/>
    </xf>
    <xf numFmtId="0" fontId="5" fillId="38" borderId="11" xfId="0" applyNumberFormat="1" applyFont="1" applyFill="1" applyBorder="1" applyAlignment="1">
      <alignment/>
    </xf>
    <xf numFmtId="0" fontId="9" fillId="38" borderId="10" xfId="0" applyNumberFormat="1" applyFont="1" applyFill="1" applyBorder="1" applyAlignment="1">
      <alignment/>
    </xf>
    <xf numFmtId="0" fontId="9" fillId="38" borderId="12" xfId="0" applyNumberFormat="1" applyFont="1" applyFill="1" applyBorder="1" applyAlignment="1">
      <alignment/>
    </xf>
    <xf numFmtId="0" fontId="9" fillId="38" borderId="17" xfId="0" applyNumberFormat="1" applyFont="1" applyFill="1" applyBorder="1" applyAlignment="1">
      <alignment/>
    </xf>
    <xf numFmtId="0" fontId="5" fillId="38" borderId="15" xfId="0" applyNumberFormat="1" applyFont="1" applyFill="1" applyBorder="1" applyAlignment="1">
      <alignment/>
    </xf>
    <xf numFmtId="4" fontId="20" fillId="38" borderId="15" xfId="0" applyNumberFormat="1" applyFont="1" applyFill="1" applyBorder="1" applyAlignment="1">
      <alignment/>
    </xf>
    <xf numFmtId="0" fontId="9" fillId="38" borderId="15" xfId="0" applyNumberFormat="1" applyFont="1" applyFill="1" applyBorder="1" applyAlignment="1">
      <alignment/>
    </xf>
    <xf numFmtId="4" fontId="20" fillId="38" borderId="0" xfId="0" applyNumberFormat="1" applyFont="1" applyFill="1" applyAlignment="1">
      <alignment/>
    </xf>
    <xf numFmtId="0" fontId="10" fillId="38" borderId="17" xfId="0" applyNumberFormat="1" applyFont="1" applyFill="1" applyBorder="1" applyAlignment="1">
      <alignment/>
    </xf>
    <xf numFmtId="0" fontId="10" fillId="38" borderId="15" xfId="0" applyNumberFormat="1" applyFont="1" applyFill="1" applyBorder="1" applyAlignment="1">
      <alignment/>
    </xf>
    <xf numFmtId="0" fontId="10" fillId="38" borderId="10" xfId="0" applyNumberFormat="1" applyFont="1" applyFill="1" applyBorder="1" applyAlignment="1">
      <alignment/>
    </xf>
    <xf numFmtId="0" fontId="10" fillId="38" borderId="11" xfId="0" applyNumberFormat="1" applyFont="1" applyFill="1" applyBorder="1" applyAlignment="1">
      <alignment/>
    </xf>
    <xf numFmtId="0" fontId="5" fillId="38" borderId="10" xfId="0" applyNumberFormat="1" applyFont="1" applyFill="1" applyBorder="1" applyAlignment="1">
      <alignment/>
    </xf>
    <xf numFmtId="0" fontId="5" fillId="38" borderId="12" xfId="0" applyNumberFormat="1" applyFont="1" applyFill="1" applyBorder="1" applyAlignment="1">
      <alignment/>
    </xf>
    <xf numFmtId="0" fontId="5" fillId="38" borderId="17" xfId="0" applyNumberFormat="1" applyFont="1" applyFill="1" applyBorder="1" applyAlignment="1">
      <alignment/>
    </xf>
    <xf numFmtId="0" fontId="10" fillId="38" borderId="0" xfId="0" applyNumberFormat="1" applyFont="1" applyFill="1" applyAlignment="1">
      <alignment/>
    </xf>
    <xf numFmtId="0" fontId="5" fillId="37" borderId="11" xfId="0" applyNumberFormat="1" applyFont="1" applyFill="1" applyBorder="1" applyAlignment="1">
      <alignment horizontal="centerContinuous"/>
    </xf>
    <xf numFmtId="4" fontId="9" fillId="37" borderId="15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4" fontId="10" fillId="37" borderId="15" xfId="0" applyNumberFormat="1" applyFont="1" applyFill="1" applyBorder="1" applyAlignment="1">
      <alignment/>
    </xf>
    <xf numFmtId="4" fontId="10" fillId="37" borderId="11" xfId="0" applyNumberFormat="1" applyFont="1" applyFill="1" applyBorder="1" applyAlignment="1">
      <alignment/>
    </xf>
    <xf numFmtId="4" fontId="10" fillId="37" borderId="0" xfId="0" applyNumberFormat="1" applyFont="1" applyFill="1" applyAlignment="1">
      <alignment/>
    </xf>
    <xf numFmtId="0" fontId="25" fillId="39" borderId="0" xfId="0" applyFont="1" applyFill="1" applyAlignment="1">
      <alignment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 horizontal="left"/>
    </xf>
    <xf numFmtId="0" fontId="27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29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5" fillId="36" borderId="0" xfId="0" applyFont="1" applyFill="1" applyAlignment="1">
      <alignment/>
    </xf>
    <xf numFmtId="0" fontId="25" fillId="40" borderId="0" xfId="0" applyFont="1" applyFill="1" applyAlignment="1">
      <alignment/>
    </xf>
    <xf numFmtId="0" fontId="5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horizontal="center" vertical="center" wrapText="1"/>
    </xf>
    <xf numFmtId="4" fontId="15" fillId="34" borderId="0" xfId="0" applyNumberFormat="1" applyFont="1" applyFill="1" applyBorder="1" applyAlignment="1" applyProtection="1">
      <alignment vertical="center"/>
      <protection locked="0"/>
    </xf>
    <xf numFmtId="165" fontId="15" fillId="34" borderId="0" xfId="0" applyNumberFormat="1" applyFont="1" applyFill="1" applyBorder="1" applyAlignment="1" applyProtection="1">
      <alignment vertical="center"/>
      <protection locked="0"/>
    </xf>
    <xf numFmtId="4" fontId="5" fillId="34" borderId="0" xfId="0" applyNumberFormat="1" applyFont="1" applyFill="1" applyBorder="1" applyAlignment="1">
      <alignment vertical="center"/>
    </xf>
    <xf numFmtId="165" fontId="15" fillId="34" borderId="0" xfId="0" applyNumberFormat="1" applyFont="1" applyFill="1" applyBorder="1" applyAlignment="1" applyProtection="1">
      <alignment horizontal="right" vertical="center"/>
      <protection locked="0"/>
    </xf>
    <xf numFmtId="4" fontId="15" fillId="35" borderId="18" xfId="0" applyNumberFormat="1" applyFont="1" applyFill="1" applyBorder="1" applyAlignment="1" applyProtection="1">
      <alignment vertical="center"/>
      <protection locked="0"/>
    </xf>
    <xf numFmtId="4" fontId="5" fillId="37" borderId="19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4" fontId="15" fillId="35" borderId="20" xfId="0" applyNumberFormat="1" applyFont="1" applyFill="1" applyBorder="1" applyAlignment="1" applyProtection="1">
      <alignment vertical="center"/>
      <protection locked="0"/>
    </xf>
    <xf numFmtId="4" fontId="5" fillId="37" borderId="20" xfId="0" applyNumberFormat="1" applyFont="1" applyFill="1" applyBorder="1" applyAlignment="1">
      <alignment vertical="center"/>
    </xf>
    <xf numFmtId="4" fontId="5" fillId="40" borderId="18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horizontal="right" vertical="center"/>
    </xf>
    <xf numFmtId="164" fontId="7" fillId="34" borderId="0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vertical="center"/>
    </xf>
    <xf numFmtId="0" fontId="5" fillId="35" borderId="0" xfId="0" applyNumberFormat="1" applyFont="1" applyFill="1" applyBorder="1" applyAlignment="1">
      <alignment/>
    </xf>
    <xf numFmtId="0" fontId="7" fillId="38" borderId="14" xfId="0" applyNumberFormat="1" applyFont="1" applyFill="1" applyBorder="1" applyAlignment="1">
      <alignment horizontal="center" vertical="center"/>
    </xf>
    <xf numFmtId="0" fontId="7" fillId="38" borderId="14" xfId="0" applyNumberFormat="1" applyFont="1" applyFill="1" applyBorder="1" applyAlignment="1">
      <alignment horizontal="center" vertical="center" wrapText="1"/>
    </xf>
    <xf numFmtId="0" fontId="7" fillId="38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11" xfId="0" applyNumberFormat="1" applyFont="1" applyFill="1" applyBorder="1" applyAlignment="1">
      <alignment horizontal="center" vertical="center"/>
    </xf>
    <xf numFmtId="164" fontId="7" fillId="35" borderId="11" xfId="0" applyNumberFormat="1" applyFont="1" applyFill="1" applyBorder="1" applyAlignment="1">
      <alignment horizontal="centerContinuous" vertical="center"/>
    </xf>
    <xf numFmtId="0" fontId="12" fillId="35" borderId="11" xfId="0" applyNumberFormat="1" applyFont="1" applyFill="1" applyBorder="1" applyAlignment="1">
      <alignment horizontal="centerContinuous" vertical="center"/>
    </xf>
    <xf numFmtId="0" fontId="7" fillId="38" borderId="21" xfId="0" applyNumberFormat="1" applyFont="1" applyFill="1" applyBorder="1" applyAlignment="1">
      <alignment horizontal="center" vertical="center"/>
    </xf>
    <xf numFmtId="0" fontId="11" fillId="35" borderId="22" xfId="0" applyNumberFormat="1" applyFont="1" applyFill="1" applyBorder="1" applyAlignment="1">
      <alignment horizontal="right" vertical="center"/>
    </xf>
    <xf numFmtId="164" fontId="7" fillId="35" borderId="23" xfId="0" applyNumberFormat="1" applyFont="1" applyFill="1" applyBorder="1" applyAlignment="1">
      <alignment horizontal="centerContinuous" vertical="center"/>
    </xf>
    <xf numFmtId="0" fontId="12" fillId="35" borderId="24" xfId="0" applyNumberFormat="1" applyFont="1" applyFill="1" applyBorder="1" applyAlignment="1">
      <alignment horizontal="centerContinuous" vertical="center"/>
    </xf>
    <xf numFmtId="0" fontId="7" fillId="38" borderId="21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right" vertical="center"/>
    </xf>
    <xf numFmtId="164" fontId="10" fillId="35" borderId="11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left"/>
    </xf>
  </cellXfs>
  <cellStyles count="4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152400</xdr:rowOff>
    </xdr:from>
    <xdr:to>
      <xdr:col>9</xdr:col>
      <xdr:colOff>171450</xdr:colOff>
      <xdr:row>5</xdr:row>
      <xdr:rowOff>47625</xdr:rowOff>
    </xdr:to>
    <xdr:pic>
      <xdr:nvPicPr>
        <xdr:cNvPr id="1" name="Picture 4" descr="Logo Volker Pösselt Steuerkanz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5240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85" zoomScaleNormal="85" zoomScalePageLayoutView="0" workbookViewId="0" topLeftCell="A1">
      <selection activeCell="J11" sqref="J11"/>
    </sheetView>
  </sheetViews>
  <sheetFormatPr defaultColWidth="11.5546875" defaultRowHeight="15"/>
  <cols>
    <col min="1" max="1" width="1.99609375" style="75" bestFit="1" customWidth="1"/>
    <col min="2" max="9" width="11.5546875" style="75" customWidth="1"/>
    <col min="10" max="10" width="5.77734375" style="75" customWidth="1"/>
    <col min="11" max="16384" width="11.5546875" style="75" customWidth="1"/>
  </cols>
  <sheetData>
    <row r="1" spans="1:12" ht="12.75">
      <c r="A1" s="120"/>
      <c r="B1" s="120"/>
      <c r="C1" s="120"/>
      <c r="D1" s="120"/>
      <c r="E1" s="120"/>
      <c r="F1" s="120"/>
      <c r="G1" s="120"/>
      <c r="H1" s="120"/>
      <c r="I1" s="120"/>
      <c r="J1" s="126"/>
      <c r="K1" s="76"/>
      <c r="L1" s="76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6"/>
      <c r="K2" s="76"/>
      <c r="L2" s="76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26"/>
      <c r="K3" s="76"/>
      <c r="L3" s="76"/>
    </row>
    <row r="4" spans="1:12" ht="23.25">
      <c r="A4" s="120"/>
      <c r="B4" s="120"/>
      <c r="C4" s="121" t="s">
        <v>137</v>
      </c>
      <c r="D4" s="120"/>
      <c r="E4" s="120"/>
      <c r="F4" s="120"/>
      <c r="G4" s="120"/>
      <c r="H4" s="120"/>
      <c r="I4" s="120"/>
      <c r="J4" s="126"/>
      <c r="K4" s="76"/>
      <c r="L4" s="76"/>
    </row>
    <row r="5" spans="1:12" ht="12.75">
      <c r="A5" s="120"/>
      <c r="B5" s="120"/>
      <c r="C5" s="120"/>
      <c r="D5" s="120"/>
      <c r="E5" s="120"/>
      <c r="F5" s="120"/>
      <c r="G5" s="120"/>
      <c r="H5" s="120"/>
      <c r="I5" s="120"/>
      <c r="J5" s="126"/>
      <c r="K5" s="76"/>
      <c r="L5" s="76"/>
    </row>
    <row r="6" spans="1:12" ht="18">
      <c r="A6" s="120"/>
      <c r="B6" s="120"/>
      <c r="C6" s="122" t="s">
        <v>138</v>
      </c>
      <c r="D6" s="120"/>
      <c r="E6" s="120"/>
      <c r="F6" s="120"/>
      <c r="G6" s="120"/>
      <c r="H6" s="120"/>
      <c r="I6" s="120"/>
      <c r="J6" s="126"/>
      <c r="K6" s="76"/>
      <c r="L6" s="76"/>
    </row>
    <row r="7" spans="1:12" ht="18">
      <c r="A7" s="120"/>
      <c r="B7" s="120"/>
      <c r="C7" s="123" t="s">
        <v>139</v>
      </c>
      <c r="D7" s="120"/>
      <c r="E7" s="120"/>
      <c r="F7" s="120"/>
      <c r="G7" s="120"/>
      <c r="H7" s="120"/>
      <c r="I7" s="120"/>
      <c r="J7" s="126"/>
      <c r="K7" s="76"/>
      <c r="L7" s="76"/>
    </row>
    <row r="8" spans="1:12" ht="12.75">
      <c r="A8" s="120"/>
      <c r="B8" s="120"/>
      <c r="C8" s="120"/>
      <c r="D8" s="120"/>
      <c r="E8" s="120"/>
      <c r="F8" s="120"/>
      <c r="G8" s="120"/>
      <c r="H8" s="120"/>
      <c r="I8" s="120"/>
      <c r="J8" s="126"/>
      <c r="K8" s="76"/>
      <c r="L8" s="76"/>
    </row>
    <row r="9" spans="1:12" ht="12.75">
      <c r="A9" s="120"/>
      <c r="B9" s="120"/>
      <c r="C9" s="120"/>
      <c r="D9" s="120"/>
      <c r="E9" s="120"/>
      <c r="F9" s="120"/>
      <c r="G9" s="120"/>
      <c r="H9" s="120"/>
      <c r="I9" s="120"/>
      <c r="J9" s="126"/>
      <c r="K9" s="76"/>
      <c r="L9" s="76"/>
    </row>
    <row r="10" spans="1:12" ht="12.75">
      <c r="A10" s="120"/>
      <c r="B10" s="120"/>
      <c r="C10" s="120"/>
      <c r="D10" s="127" t="s">
        <v>0</v>
      </c>
      <c r="E10" s="120" t="s">
        <v>135</v>
      </c>
      <c r="F10" s="120"/>
      <c r="G10" s="120"/>
      <c r="H10" s="120"/>
      <c r="I10" s="120"/>
      <c r="J10" s="126"/>
      <c r="K10" s="76"/>
      <c r="L10" s="76"/>
    </row>
    <row r="11" spans="1:12" ht="12.75">
      <c r="A11" s="120"/>
      <c r="B11" s="120"/>
      <c r="C11" s="120"/>
      <c r="D11" s="128" t="s">
        <v>1</v>
      </c>
      <c r="E11" s="120" t="s">
        <v>134</v>
      </c>
      <c r="F11" s="120"/>
      <c r="G11" s="120"/>
      <c r="H11" s="120"/>
      <c r="I11" s="120"/>
      <c r="J11" s="126"/>
      <c r="K11" s="76"/>
      <c r="L11" s="76"/>
    </row>
    <row r="12" spans="1:12" ht="12.75">
      <c r="A12" s="120"/>
      <c r="B12" s="120"/>
      <c r="C12" s="120"/>
      <c r="D12" s="120"/>
      <c r="E12" s="120"/>
      <c r="F12" s="120"/>
      <c r="G12" s="120"/>
      <c r="H12" s="120"/>
      <c r="I12" s="120"/>
      <c r="J12" s="126"/>
      <c r="K12" s="76"/>
      <c r="L12" s="76"/>
    </row>
    <row r="13" spans="1:12" ht="12.75">
      <c r="A13" s="120"/>
      <c r="B13" s="120"/>
      <c r="C13" s="120"/>
      <c r="D13" s="120"/>
      <c r="E13" s="120"/>
      <c r="F13" s="120"/>
      <c r="G13" s="120"/>
      <c r="H13" s="120"/>
      <c r="I13" s="120"/>
      <c r="J13" s="126"/>
      <c r="K13" s="76"/>
      <c r="L13" s="76"/>
    </row>
    <row r="14" spans="1:12" ht="12.75">
      <c r="A14" s="120" t="s">
        <v>136</v>
      </c>
      <c r="B14" s="120" t="s">
        <v>140</v>
      </c>
      <c r="C14" s="120"/>
      <c r="D14" s="120"/>
      <c r="E14" s="120"/>
      <c r="F14" s="120"/>
      <c r="G14" s="120"/>
      <c r="H14" s="120"/>
      <c r="I14" s="120"/>
      <c r="J14" s="126"/>
      <c r="K14" s="76"/>
      <c r="L14" s="76"/>
    </row>
    <row r="15" spans="1:12" ht="12.75">
      <c r="A15" s="120"/>
      <c r="B15" s="120" t="s">
        <v>141</v>
      </c>
      <c r="C15" s="120"/>
      <c r="D15" s="120"/>
      <c r="E15" s="120"/>
      <c r="F15" s="120"/>
      <c r="G15" s="120"/>
      <c r="H15" s="120"/>
      <c r="I15" s="120"/>
      <c r="J15" s="126"/>
      <c r="K15" s="76"/>
      <c r="L15" s="76"/>
    </row>
    <row r="16" spans="1:12" ht="12.75">
      <c r="A16" s="120"/>
      <c r="B16" s="120" t="s">
        <v>143</v>
      </c>
      <c r="C16" s="120"/>
      <c r="D16" s="120"/>
      <c r="E16" s="120"/>
      <c r="F16" s="120"/>
      <c r="G16" s="120"/>
      <c r="H16" s="120"/>
      <c r="I16" s="120"/>
      <c r="J16" s="126"/>
      <c r="K16" s="76"/>
      <c r="L16" s="76"/>
    </row>
    <row r="17" spans="1:12" ht="12.75">
      <c r="A17" s="120"/>
      <c r="B17" s="120" t="s">
        <v>144</v>
      </c>
      <c r="C17" s="120"/>
      <c r="D17" s="120"/>
      <c r="E17" s="120"/>
      <c r="F17" s="120"/>
      <c r="G17" s="120"/>
      <c r="H17" s="120"/>
      <c r="I17" s="120"/>
      <c r="J17" s="126"/>
      <c r="K17" s="76"/>
      <c r="L17" s="76"/>
    </row>
    <row r="18" spans="1:12" ht="12.75">
      <c r="A18" s="120"/>
      <c r="B18" s="120" t="s">
        <v>145</v>
      </c>
      <c r="C18" s="120"/>
      <c r="D18" s="120"/>
      <c r="E18" s="120"/>
      <c r="F18" s="120"/>
      <c r="G18" s="120"/>
      <c r="H18" s="120"/>
      <c r="I18" s="120"/>
      <c r="J18" s="126"/>
      <c r="K18" s="76"/>
      <c r="L18" s="76"/>
    </row>
    <row r="19" spans="1:12" ht="12.75">
      <c r="A19" s="120"/>
      <c r="B19" s="120" t="s">
        <v>146</v>
      </c>
      <c r="C19" s="120"/>
      <c r="D19" s="120"/>
      <c r="E19" s="120"/>
      <c r="F19" s="120"/>
      <c r="G19" s="120"/>
      <c r="H19" s="120"/>
      <c r="I19" s="120"/>
      <c r="J19" s="126"/>
      <c r="K19" s="76"/>
      <c r="L19" s="76"/>
    </row>
    <row r="20" spans="1:12" ht="12.75">
      <c r="A20" s="120"/>
      <c r="B20" s="120"/>
      <c r="C20" s="120"/>
      <c r="D20" s="120"/>
      <c r="E20" s="120"/>
      <c r="F20" s="120"/>
      <c r="G20" s="120"/>
      <c r="H20" s="120"/>
      <c r="I20" s="120"/>
      <c r="J20" s="126"/>
      <c r="K20" s="76"/>
      <c r="L20" s="76"/>
    </row>
    <row r="21" spans="1:12" ht="12.75">
      <c r="A21" s="120" t="s">
        <v>142</v>
      </c>
      <c r="B21" s="120" t="s">
        <v>147</v>
      </c>
      <c r="C21" s="120"/>
      <c r="D21" s="120"/>
      <c r="E21" s="120"/>
      <c r="F21" s="120"/>
      <c r="G21" s="120"/>
      <c r="H21" s="120"/>
      <c r="I21" s="120"/>
      <c r="J21" s="126"/>
      <c r="K21" s="76"/>
      <c r="L21" s="76"/>
    </row>
    <row r="22" spans="1:12" ht="12.75">
      <c r="A22" s="120"/>
      <c r="B22" s="120" t="s">
        <v>148</v>
      </c>
      <c r="C22" s="120"/>
      <c r="D22" s="120"/>
      <c r="E22" s="120"/>
      <c r="F22" s="120"/>
      <c r="G22" s="120"/>
      <c r="H22" s="120"/>
      <c r="I22" s="120"/>
      <c r="J22" s="126"/>
      <c r="K22" s="76"/>
      <c r="L22" s="76"/>
    </row>
    <row r="23" spans="1:12" ht="12.75">
      <c r="A23" s="120"/>
      <c r="B23" s="120" t="s">
        <v>149</v>
      </c>
      <c r="C23" s="120"/>
      <c r="D23" s="120"/>
      <c r="E23" s="120"/>
      <c r="F23" s="120"/>
      <c r="G23" s="120"/>
      <c r="H23" s="120"/>
      <c r="I23" s="120"/>
      <c r="J23" s="126"/>
      <c r="K23" s="76"/>
      <c r="L23" s="76"/>
    </row>
    <row r="24" spans="1:12" ht="12.75">
      <c r="A24" s="120"/>
      <c r="B24" s="120"/>
      <c r="C24" s="120"/>
      <c r="D24" s="120"/>
      <c r="E24" s="120"/>
      <c r="F24" s="120"/>
      <c r="G24" s="120"/>
      <c r="H24" s="120"/>
      <c r="I24" s="120"/>
      <c r="J24" s="126"/>
      <c r="K24" s="76"/>
      <c r="L24" s="76"/>
    </row>
    <row r="25" spans="1:12" ht="12.75">
      <c r="A25" s="120" t="s">
        <v>150</v>
      </c>
      <c r="B25" s="120" t="s">
        <v>151</v>
      </c>
      <c r="C25" s="120"/>
      <c r="D25" s="120"/>
      <c r="E25" s="120"/>
      <c r="F25" s="120"/>
      <c r="G25" s="120"/>
      <c r="H25" s="120"/>
      <c r="I25" s="120"/>
      <c r="J25" s="126"/>
      <c r="K25" s="76"/>
      <c r="L25" s="76"/>
    </row>
    <row r="26" spans="1:12" ht="12.75">
      <c r="A26" s="120"/>
      <c r="B26" s="120" t="s">
        <v>152</v>
      </c>
      <c r="C26" s="120"/>
      <c r="D26" s="120"/>
      <c r="E26" s="120"/>
      <c r="F26" s="120"/>
      <c r="G26" s="120"/>
      <c r="H26" s="120"/>
      <c r="I26" s="120"/>
      <c r="J26" s="126"/>
      <c r="K26" s="76"/>
      <c r="L26" s="76"/>
    </row>
    <row r="27" spans="1:12" ht="12.75">
      <c r="A27" s="120"/>
      <c r="B27" s="120"/>
      <c r="C27" s="120"/>
      <c r="D27" s="120"/>
      <c r="E27" s="120"/>
      <c r="F27" s="120"/>
      <c r="G27" s="120"/>
      <c r="H27" s="120"/>
      <c r="I27" s="120"/>
      <c r="J27" s="126"/>
      <c r="K27" s="76"/>
      <c r="L27" s="76"/>
    </row>
    <row r="28" spans="1:12" ht="12.75">
      <c r="A28" s="120" t="s">
        <v>153</v>
      </c>
      <c r="B28" s="120" t="s">
        <v>154</v>
      </c>
      <c r="C28" s="120"/>
      <c r="D28" s="120"/>
      <c r="E28" s="120"/>
      <c r="F28" s="120"/>
      <c r="G28" s="120"/>
      <c r="H28" s="120"/>
      <c r="I28" s="120"/>
      <c r="J28" s="126"/>
      <c r="K28" s="76"/>
      <c r="L28" s="76"/>
    </row>
    <row r="29" spans="1:12" ht="12.75">
      <c r="A29" s="120"/>
      <c r="B29" s="120"/>
      <c r="C29" s="120"/>
      <c r="D29" s="120"/>
      <c r="E29" s="120"/>
      <c r="F29" s="120"/>
      <c r="G29" s="120"/>
      <c r="H29" s="120"/>
      <c r="I29" s="120"/>
      <c r="J29" s="126"/>
      <c r="K29" s="76"/>
      <c r="L29" s="76"/>
    </row>
    <row r="30" spans="1:12" ht="12.75">
      <c r="A30" s="120"/>
      <c r="B30" s="120"/>
      <c r="C30" s="120"/>
      <c r="D30" s="120"/>
      <c r="E30" s="120"/>
      <c r="F30" s="120"/>
      <c r="G30" s="120"/>
      <c r="H30" s="120"/>
      <c r="I30" s="120"/>
      <c r="J30" s="126"/>
      <c r="K30" s="76"/>
      <c r="L30" s="76"/>
    </row>
    <row r="31" spans="1:12" ht="15.75">
      <c r="A31" s="120"/>
      <c r="B31" s="124" t="s">
        <v>2</v>
      </c>
      <c r="C31" s="120"/>
      <c r="D31" s="120"/>
      <c r="E31" s="120"/>
      <c r="F31" s="120"/>
      <c r="G31" s="120"/>
      <c r="H31" s="120"/>
      <c r="I31" s="120"/>
      <c r="J31" s="126"/>
      <c r="K31" s="76"/>
      <c r="L31" s="76"/>
    </row>
    <row r="32" spans="1:12" ht="12.75">
      <c r="A32" s="120"/>
      <c r="B32" s="120"/>
      <c r="C32" s="120"/>
      <c r="D32" s="120"/>
      <c r="E32" s="120"/>
      <c r="F32" s="120"/>
      <c r="G32" s="120"/>
      <c r="H32" s="120"/>
      <c r="I32" s="120"/>
      <c r="J32" s="126"/>
      <c r="K32" s="76"/>
      <c r="L32" s="76"/>
    </row>
    <row r="33" spans="1:12" ht="12.75">
      <c r="A33" s="120"/>
      <c r="B33" s="125"/>
      <c r="C33" s="120"/>
      <c r="D33" s="120"/>
      <c r="E33" s="125"/>
      <c r="F33" s="120"/>
      <c r="G33" s="120"/>
      <c r="H33" s="120"/>
      <c r="I33" s="120"/>
      <c r="J33" s="126"/>
      <c r="K33" s="76"/>
      <c r="L33" s="76"/>
    </row>
    <row r="34" spans="1:12" ht="12.75">
      <c r="A34" s="120"/>
      <c r="B34" s="120"/>
      <c r="C34" s="120"/>
      <c r="D34" s="120"/>
      <c r="E34" s="125"/>
      <c r="F34" s="120"/>
      <c r="G34" s="120"/>
      <c r="H34" s="120"/>
      <c r="I34" s="120"/>
      <c r="J34" s="126"/>
      <c r="K34" s="76"/>
      <c r="L34" s="76"/>
    </row>
    <row r="35" spans="1:12" ht="12.75">
      <c r="A35" s="120"/>
      <c r="B35" s="120"/>
      <c r="C35" s="120"/>
      <c r="D35" s="120"/>
      <c r="E35" s="120"/>
      <c r="F35" s="120"/>
      <c r="G35" s="120"/>
      <c r="H35" s="120"/>
      <c r="I35" s="120"/>
      <c r="J35" s="126"/>
      <c r="K35" s="76"/>
      <c r="L35" s="76"/>
    </row>
    <row r="36" spans="1:12" ht="12.75">
      <c r="A36" s="120"/>
      <c r="B36" s="120"/>
      <c r="C36" s="120"/>
      <c r="D36" s="120"/>
      <c r="E36" s="120"/>
      <c r="F36" s="120"/>
      <c r="G36" s="120"/>
      <c r="H36" s="120"/>
      <c r="I36" s="120"/>
      <c r="J36" s="126"/>
      <c r="K36" s="76"/>
      <c r="L36" s="76"/>
    </row>
    <row r="37" spans="1:12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Normal="60" zoomScalePageLayoutView="0" workbookViewId="0" topLeftCell="A1">
      <selection activeCell="D5" sqref="D5"/>
    </sheetView>
  </sheetViews>
  <sheetFormatPr defaultColWidth="11.6640625" defaultRowHeight="15"/>
  <cols>
    <col min="1" max="1" width="2.6640625" style="73" customWidth="1"/>
    <col min="2" max="2" width="4.6640625" style="73" customWidth="1"/>
    <col min="3" max="3" width="28.6640625" style="73" customWidth="1"/>
    <col min="4" max="4" width="11.21484375" style="73" customWidth="1"/>
    <col min="5" max="5" width="10.88671875" style="73" customWidth="1"/>
    <col min="6" max="6" width="13.4453125" style="73" customWidth="1"/>
    <col min="7" max="7" width="12.6640625" style="73" customWidth="1"/>
    <col min="8" max="8" width="13.6640625" style="73" customWidth="1"/>
    <col min="9" max="12" width="12.6640625" style="73" customWidth="1"/>
    <col min="13" max="13" width="13.6640625" style="73" customWidth="1"/>
    <col min="14" max="14" width="2.6640625" style="73" customWidth="1"/>
    <col min="15" max="15" width="9.6640625" style="73" customWidth="1"/>
    <col min="16" max="16384" width="11.6640625" style="73" customWidth="1"/>
  </cols>
  <sheetData>
    <row r="1" spans="1:15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6" customHeight="1">
      <c r="A2" s="3"/>
      <c r="B2" s="5" t="str">
        <f>Zusammenfassung!B3</f>
        <v>Vermögensübersicht</v>
      </c>
      <c r="C2" s="6"/>
      <c r="D2" s="6"/>
      <c r="E2" s="7" t="s">
        <v>13</v>
      </c>
      <c r="F2" s="6"/>
      <c r="G2" s="6"/>
      <c r="H2" s="6"/>
      <c r="I2" s="6"/>
      <c r="J2" s="6"/>
      <c r="K2" s="8" t="s">
        <v>20</v>
      </c>
      <c r="L2" s="74">
        <v>37621</v>
      </c>
      <c r="M2" s="9"/>
      <c r="N2" s="10"/>
      <c r="O2" s="4"/>
    </row>
    <row r="3" spans="1:15" ht="15">
      <c r="A3" s="3"/>
      <c r="B3" s="4"/>
      <c r="C3" s="4"/>
      <c r="D3" s="4"/>
      <c r="E3" s="4"/>
      <c r="F3" s="4"/>
      <c r="G3" s="4"/>
      <c r="H3" s="4"/>
      <c r="I3" s="4"/>
      <c r="J3" s="4"/>
      <c r="K3" s="11"/>
      <c r="L3" s="11"/>
      <c r="M3" s="11"/>
      <c r="N3" s="4"/>
      <c r="O3" s="4"/>
    </row>
    <row r="4" spans="1:15" ht="18">
      <c r="A4" s="3"/>
      <c r="B4" s="79" t="s">
        <v>3</v>
      </c>
      <c r="C4" s="80"/>
      <c r="D4" s="12" t="s">
        <v>9</v>
      </c>
      <c r="E4" s="13"/>
      <c r="F4" s="13"/>
      <c r="G4" s="13"/>
      <c r="H4" s="10"/>
      <c r="I4" s="4"/>
      <c r="J4" s="4"/>
      <c r="K4" s="4"/>
      <c r="L4" s="4"/>
      <c r="M4" s="4"/>
      <c r="N4" s="4"/>
      <c r="O4" s="4"/>
    </row>
    <row r="5" spans="1:15" ht="18">
      <c r="A5" s="3"/>
      <c r="B5" s="79" t="s">
        <v>4</v>
      </c>
      <c r="C5" s="80"/>
      <c r="D5" s="12" t="s">
        <v>10</v>
      </c>
      <c r="E5" s="13"/>
      <c r="F5" s="13"/>
      <c r="G5" s="13"/>
      <c r="H5" s="14"/>
      <c r="I5" s="15"/>
      <c r="J5" s="16"/>
      <c r="K5" s="16"/>
      <c r="L5" s="16"/>
      <c r="M5" s="16"/>
      <c r="N5" s="16"/>
      <c r="O5" s="4"/>
    </row>
    <row r="6" spans="1:15" ht="15">
      <c r="A6" s="3"/>
      <c r="B6" s="17"/>
      <c r="C6" s="17"/>
      <c r="D6" s="17"/>
      <c r="E6" s="17"/>
      <c r="F6" s="11"/>
      <c r="G6" s="11"/>
      <c r="H6" s="4"/>
      <c r="I6" s="4"/>
      <c r="J6" s="4"/>
      <c r="K6" s="4"/>
      <c r="L6" s="4"/>
      <c r="M6" s="4"/>
      <c r="N6" s="4"/>
      <c r="O6" s="4"/>
    </row>
    <row r="7" spans="1:15" ht="15">
      <c r="A7" s="3"/>
      <c r="B7" s="18"/>
      <c r="C7" s="18"/>
      <c r="D7" s="18"/>
      <c r="E7" s="18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>
      <c r="A8" s="3"/>
      <c r="B8" s="15" t="s">
        <v>5</v>
      </c>
      <c r="C8" s="15"/>
      <c r="D8" s="19" t="s">
        <v>11</v>
      </c>
      <c r="E8" s="20"/>
      <c r="F8" s="20"/>
      <c r="G8" s="20"/>
      <c r="H8" s="20"/>
      <c r="I8" s="20"/>
      <c r="J8" s="20"/>
      <c r="K8" s="20"/>
      <c r="L8" s="20"/>
      <c r="M8" s="20"/>
      <c r="N8" s="4"/>
      <c r="O8" s="4"/>
    </row>
    <row r="9" spans="1:15" ht="15">
      <c r="A9" s="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47.25">
      <c r="A10" s="3"/>
      <c r="B10" s="148" t="s">
        <v>6</v>
      </c>
      <c r="C10" s="147" t="s">
        <v>155</v>
      </c>
      <c r="D10" s="148" t="s">
        <v>12</v>
      </c>
      <c r="E10" s="148" t="s">
        <v>14</v>
      </c>
      <c r="F10" s="148" t="s">
        <v>15</v>
      </c>
      <c r="G10" s="148" t="s">
        <v>16</v>
      </c>
      <c r="H10" s="148" t="s">
        <v>17</v>
      </c>
      <c r="I10" s="148" t="s">
        <v>18</v>
      </c>
      <c r="J10" s="148" t="s">
        <v>19</v>
      </c>
      <c r="K10" s="148" t="s">
        <v>21</v>
      </c>
      <c r="L10" s="148" t="s">
        <v>22</v>
      </c>
      <c r="M10" s="149" t="s">
        <v>23</v>
      </c>
      <c r="N10" s="22"/>
      <c r="O10" s="4"/>
    </row>
    <row r="11" spans="1:15" ht="27" customHeight="1">
      <c r="A11" s="3"/>
      <c r="B11" s="83">
        <v>1</v>
      </c>
      <c r="C11" s="23"/>
      <c r="D11" s="24"/>
      <c r="E11" s="25"/>
      <c r="F11" s="26"/>
      <c r="G11" s="26"/>
      <c r="H11" s="26"/>
      <c r="I11" s="26"/>
      <c r="J11" s="84">
        <f aca="true" t="shared" si="0" ref="J11:J26">F11-I11</f>
        <v>0</v>
      </c>
      <c r="K11" s="26"/>
      <c r="L11" s="26"/>
      <c r="M11" s="84">
        <f aca="true" t="shared" si="1" ref="M11:M26">L11-K11</f>
        <v>0</v>
      </c>
      <c r="N11" s="22"/>
      <c r="O11" s="4"/>
    </row>
    <row r="12" spans="1:15" ht="27" customHeight="1">
      <c r="A12" s="3"/>
      <c r="B12" s="83">
        <v>2</v>
      </c>
      <c r="C12" s="23"/>
      <c r="D12" s="24"/>
      <c r="E12" s="25"/>
      <c r="F12" s="26"/>
      <c r="G12" s="26"/>
      <c r="H12" s="26"/>
      <c r="I12" s="26"/>
      <c r="J12" s="84">
        <f t="shared" si="0"/>
        <v>0</v>
      </c>
      <c r="K12" s="26"/>
      <c r="L12" s="26"/>
      <c r="M12" s="84">
        <f t="shared" si="1"/>
        <v>0</v>
      </c>
      <c r="N12" s="22"/>
      <c r="O12" s="4"/>
    </row>
    <row r="13" spans="1:15" ht="27" customHeight="1">
      <c r="A13" s="3"/>
      <c r="B13" s="83">
        <v>3</v>
      </c>
      <c r="C13" s="23"/>
      <c r="D13" s="24"/>
      <c r="E13" s="25"/>
      <c r="F13" s="26"/>
      <c r="G13" s="26"/>
      <c r="H13" s="26"/>
      <c r="I13" s="26"/>
      <c r="J13" s="84">
        <f t="shared" si="0"/>
        <v>0</v>
      </c>
      <c r="K13" s="26"/>
      <c r="L13" s="26"/>
      <c r="M13" s="84">
        <f t="shared" si="1"/>
        <v>0</v>
      </c>
      <c r="N13" s="22"/>
      <c r="O13" s="4"/>
    </row>
    <row r="14" spans="1:15" ht="27" customHeight="1">
      <c r="A14" s="3"/>
      <c r="B14" s="83">
        <v>4</v>
      </c>
      <c r="C14" s="23"/>
      <c r="D14" s="24"/>
      <c r="E14" s="25"/>
      <c r="F14" s="26"/>
      <c r="G14" s="26"/>
      <c r="H14" s="26"/>
      <c r="I14" s="26"/>
      <c r="J14" s="84">
        <f t="shared" si="0"/>
        <v>0</v>
      </c>
      <c r="K14" s="26"/>
      <c r="L14" s="26"/>
      <c r="M14" s="84">
        <f t="shared" si="1"/>
        <v>0</v>
      </c>
      <c r="N14" s="22"/>
      <c r="O14" s="4"/>
    </row>
    <row r="15" spans="1:15" ht="27" customHeight="1">
      <c r="A15" s="3"/>
      <c r="B15" s="83">
        <v>5</v>
      </c>
      <c r="C15" s="23"/>
      <c r="D15" s="24"/>
      <c r="E15" s="25"/>
      <c r="F15" s="26"/>
      <c r="G15" s="26"/>
      <c r="H15" s="26"/>
      <c r="I15" s="26"/>
      <c r="J15" s="84">
        <f t="shared" si="0"/>
        <v>0</v>
      </c>
      <c r="K15" s="26"/>
      <c r="L15" s="26"/>
      <c r="M15" s="84">
        <f t="shared" si="1"/>
        <v>0</v>
      </c>
      <c r="N15" s="22"/>
      <c r="O15" s="4"/>
    </row>
    <row r="16" spans="1:15" ht="27" customHeight="1">
      <c r="A16" s="3"/>
      <c r="B16" s="83">
        <v>6</v>
      </c>
      <c r="C16" s="23"/>
      <c r="D16" s="24"/>
      <c r="E16" s="25"/>
      <c r="F16" s="26"/>
      <c r="G16" s="26"/>
      <c r="H16" s="26"/>
      <c r="I16" s="26"/>
      <c r="J16" s="84">
        <f t="shared" si="0"/>
        <v>0</v>
      </c>
      <c r="K16" s="26"/>
      <c r="L16" s="26"/>
      <c r="M16" s="84">
        <f t="shared" si="1"/>
        <v>0</v>
      </c>
      <c r="N16" s="22"/>
      <c r="O16" s="21"/>
    </row>
    <row r="17" spans="1:15" ht="27" customHeight="1">
      <c r="A17" s="3"/>
      <c r="B17" s="83">
        <v>7</v>
      </c>
      <c r="C17" s="23"/>
      <c r="D17" s="24"/>
      <c r="E17" s="25"/>
      <c r="F17" s="26"/>
      <c r="G17" s="26"/>
      <c r="H17" s="26"/>
      <c r="I17" s="26"/>
      <c r="J17" s="84">
        <f t="shared" si="0"/>
        <v>0</v>
      </c>
      <c r="K17" s="26"/>
      <c r="L17" s="26"/>
      <c r="M17" s="84">
        <f t="shared" si="1"/>
        <v>0</v>
      </c>
      <c r="N17" s="22"/>
      <c r="O17" s="21"/>
    </row>
    <row r="18" spans="1:15" ht="27" customHeight="1">
      <c r="A18" s="3"/>
      <c r="B18" s="83">
        <v>8</v>
      </c>
      <c r="C18" s="23"/>
      <c r="D18" s="24"/>
      <c r="E18" s="25"/>
      <c r="F18" s="26"/>
      <c r="G18" s="26"/>
      <c r="H18" s="26"/>
      <c r="I18" s="26"/>
      <c r="J18" s="84">
        <f t="shared" si="0"/>
        <v>0</v>
      </c>
      <c r="K18" s="26"/>
      <c r="L18" s="26"/>
      <c r="M18" s="84">
        <f t="shared" si="1"/>
        <v>0</v>
      </c>
      <c r="N18" s="22"/>
      <c r="O18" s="21"/>
    </row>
    <row r="19" spans="1:15" ht="27" customHeight="1">
      <c r="A19" s="3"/>
      <c r="B19" s="83">
        <v>9</v>
      </c>
      <c r="C19" s="23"/>
      <c r="D19" s="24"/>
      <c r="E19" s="25"/>
      <c r="F19" s="26"/>
      <c r="G19" s="26"/>
      <c r="H19" s="26"/>
      <c r="I19" s="26"/>
      <c r="J19" s="84">
        <f t="shared" si="0"/>
        <v>0</v>
      </c>
      <c r="K19" s="26"/>
      <c r="L19" s="26"/>
      <c r="M19" s="84">
        <f t="shared" si="1"/>
        <v>0</v>
      </c>
      <c r="N19" s="22"/>
      <c r="O19" s="21"/>
    </row>
    <row r="20" spans="1:15" ht="27" customHeight="1">
      <c r="A20" s="3"/>
      <c r="B20" s="83">
        <v>10</v>
      </c>
      <c r="C20" s="23"/>
      <c r="D20" s="24"/>
      <c r="E20" s="25"/>
      <c r="F20" s="26"/>
      <c r="G20" s="26"/>
      <c r="H20" s="26"/>
      <c r="I20" s="26"/>
      <c r="J20" s="84">
        <f t="shared" si="0"/>
        <v>0</v>
      </c>
      <c r="K20" s="26"/>
      <c r="L20" s="26"/>
      <c r="M20" s="84">
        <f t="shared" si="1"/>
        <v>0</v>
      </c>
      <c r="N20" s="22"/>
      <c r="O20" s="21"/>
    </row>
    <row r="21" spans="1:15" ht="27" customHeight="1">
      <c r="A21" s="3"/>
      <c r="B21" s="83">
        <v>11</v>
      </c>
      <c r="C21" s="23"/>
      <c r="D21" s="24"/>
      <c r="E21" s="25"/>
      <c r="F21" s="26"/>
      <c r="G21" s="26"/>
      <c r="H21" s="26"/>
      <c r="I21" s="26"/>
      <c r="J21" s="84">
        <f t="shared" si="0"/>
        <v>0</v>
      </c>
      <c r="K21" s="26"/>
      <c r="L21" s="26"/>
      <c r="M21" s="84">
        <f t="shared" si="1"/>
        <v>0</v>
      </c>
      <c r="N21" s="22"/>
      <c r="O21" s="21"/>
    </row>
    <row r="22" spans="1:15" ht="27" customHeight="1">
      <c r="A22" s="3"/>
      <c r="B22" s="83">
        <v>12</v>
      </c>
      <c r="C22" s="23"/>
      <c r="D22" s="24"/>
      <c r="E22" s="25"/>
      <c r="F22" s="26"/>
      <c r="G22" s="26"/>
      <c r="H22" s="26"/>
      <c r="I22" s="26"/>
      <c r="J22" s="84">
        <f t="shared" si="0"/>
        <v>0</v>
      </c>
      <c r="K22" s="26"/>
      <c r="L22" s="26"/>
      <c r="M22" s="84">
        <f t="shared" si="1"/>
        <v>0</v>
      </c>
      <c r="N22" s="22"/>
      <c r="O22" s="21"/>
    </row>
    <row r="23" spans="1:15" ht="27" customHeight="1">
      <c r="A23" s="3"/>
      <c r="B23" s="83">
        <v>13</v>
      </c>
      <c r="C23" s="23"/>
      <c r="D23" s="24"/>
      <c r="E23" s="25"/>
      <c r="F23" s="26"/>
      <c r="G23" s="26"/>
      <c r="H23" s="26"/>
      <c r="I23" s="26"/>
      <c r="J23" s="84">
        <f t="shared" si="0"/>
        <v>0</v>
      </c>
      <c r="K23" s="26"/>
      <c r="L23" s="26"/>
      <c r="M23" s="84">
        <f t="shared" si="1"/>
        <v>0</v>
      </c>
      <c r="N23" s="22"/>
      <c r="O23" s="21"/>
    </row>
    <row r="24" spans="1:15" ht="27" customHeight="1">
      <c r="A24" s="3"/>
      <c r="B24" s="83">
        <v>14</v>
      </c>
      <c r="C24" s="23"/>
      <c r="D24" s="24"/>
      <c r="E24" s="25"/>
      <c r="F24" s="26"/>
      <c r="G24" s="26"/>
      <c r="H24" s="26"/>
      <c r="I24" s="26"/>
      <c r="J24" s="84">
        <f t="shared" si="0"/>
        <v>0</v>
      </c>
      <c r="K24" s="26"/>
      <c r="L24" s="26"/>
      <c r="M24" s="84">
        <f t="shared" si="1"/>
        <v>0</v>
      </c>
      <c r="N24" s="22"/>
      <c r="O24" s="21"/>
    </row>
    <row r="25" spans="1:15" ht="27" customHeight="1">
      <c r="A25" s="3"/>
      <c r="B25" s="83">
        <v>15</v>
      </c>
      <c r="C25" s="23"/>
      <c r="D25" s="24"/>
      <c r="E25" s="25"/>
      <c r="F25" s="26"/>
      <c r="G25" s="26"/>
      <c r="H25" s="26"/>
      <c r="I25" s="26"/>
      <c r="J25" s="84">
        <f t="shared" si="0"/>
        <v>0</v>
      </c>
      <c r="K25" s="26"/>
      <c r="L25" s="26"/>
      <c r="M25" s="84">
        <f t="shared" si="1"/>
        <v>0</v>
      </c>
      <c r="N25" s="22"/>
      <c r="O25" s="21"/>
    </row>
    <row r="26" spans="1:15" ht="27" customHeight="1">
      <c r="A26" s="3"/>
      <c r="B26" s="83">
        <v>16</v>
      </c>
      <c r="C26" s="23"/>
      <c r="D26" s="24"/>
      <c r="E26" s="25"/>
      <c r="F26" s="26"/>
      <c r="G26" s="26"/>
      <c r="H26" s="26"/>
      <c r="I26" s="26"/>
      <c r="J26" s="84">
        <f t="shared" si="0"/>
        <v>0</v>
      </c>
      <c r="K26" s="26"/>
      <c r="L26" s="26"/>
      <c r="M26" s="84">
        <f t="shared" si="1"/>
        <v>0</v>
      </c>
      <c r="N26" s="22"/>
      <c r="O26" s="21"/>
    </row>
    <row r="27" spans="1:15" ht="27" customHeight="1">
      <c r="A27" s="3"/>
      <c r="B27" s="27"/>
      <c r="C27" s="81" t="s">
        <v>8</v>
      </c>
      <c r="D27" s="28"/>
      <c r="E27" s="27"/>
      <c r="F27" s="82">
        <f>SUM(F11:F26)</f>
        <v>0</v>
      </c>
      <c r="G27" s="28"/>
      <c r="H27" s="82">
        <f aca="true" t="shared" si="2" ref="H27:M27">SUM(H11:H26)</f>
        <v>0</v>
      </c>
      <c r="I27" s="82">
        <f t="shared" si="2"/>
        <v>0</v>
      </c>
      <c r="J27" s="82">
        <f t="shared" si="2"/>
        <v>0</v>
      </c>
      <c r="K27" s="82">
        <f t="shared" si="2"/>
        <v>0</v>
      </c>
      <c r="L27" s="82">
        <f t="shared" si="2"/>
        <v>0</v>
      </c>
      <c r="M27" s="82">
        <f t="shared" si="2"/>
        <v>0</v>
      </c>
      <c r="N27" s="22"/>
      <c r="O27" s="21"/>
    </row>
    <row r="28" spans="1:15" ht="15">
      <c r="A28" s="3"/>
      <c r="B28" s="4" t="s">
        <v>7</v>
      </c>
      <c r="C28" s="29"/>
      <c r="D28" s="4"/>
      <c r="E28" s="4"/>
      <c r="F28" s="30"/>
      <c r="G28" s="4"/>
      <c r="H28" s="29"/>
      <c r="I28" s="30"/>
      <c r="J28" s="30"/>
      <c r="K28" s="30"/>
      <c r="L28" s="30"/>
      <c r="M28" s="30"/>
      <c r="N28" s="4"/>
      <c r="O28" s="21"/>
    </row>
    <row r="29" spans="1:15" ht="15.75">
      <c r="A29" s="3"/>
      <c r="B29" s="16" t="s">
        <v>156</v>
      </c>
      <c r="C29" s="4"/>
      <c r="D29" s="4"/>
      <c r="E29" s="4"/>
      <c r="F29" s="31"/>
      <c r="G29" s="4"/>
      <c r="H29" s="4"/>
      <c r="I29" s="31"/>
      <c r="J29" s="31"/>
      <c r="K29" s="31"/>
      <c r="L29" s="31"/>
      <c r="M29" s="31"/>
      <c r="N29" s="4"/>
      <c r="O29" s="21"/>
    </row>
    <row r="30" spans="1:15" ht="15">
      <c r="A30" s="3"/>
      <c r="B30" s="4"/>
      <c r="C30" s="4"/>
      <c r="D30" s="4"/>
      <c r="E30" s="4"/>
      <c r="F30" s="31"/>
      <c r="G30" s="4"/>
      <c r="H30" s="4"/>
      <c r="I30" s="4"/>
      <c r="J30" s="4"/>
      <c r="K30" s="4"/>
      <c r="L30" s="4"/>
      <c r="M30" s="4"/>
      <c r="N30" s="4"/>
      <c r="O30" s="21"/>
    </row>
  </sheetData>
  <sheetProtection/>
  <printOptions horizontalCentered="1" verticalCentered="1"/>
  <pageMargins left="0.5798611111111112" right="0.375" top="0.5" bottom="0.5" header="0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60" zoomScaleNormal="60" zoomScalePageLayoutView="0" workbookViewId="0" topLeftCell="A1">
      <selection activeCell="F17" sqref="F17"/>
    </sheetView>
  </sheetViews>
  <sheetFormatPr defaultColWidth="11.6640625" defaultRowHeight="15"/>
  <cols>
    <col min="1" max="1" width="2.6640625" style="73" customWidth="1"/>
    <col min="2" max="2" width="4.6640625" style="73" customWidth="1"/>
    <col min="3" max="4" width="20.6640625" style="73" customWidth="1"/>
    <col min="5" max="5" width="12.6640625" style="73" customWidth="1"/>
    <col min="6" max="6" width="13.6640625" style="73" customWidth="1"/>
    <col min="7" max="7" width="14.5546875" style="73" customWidth="1"/>
    <col min="8" max="8" width="12.6640625" style="73" customWidth="1"/>
    <col min="9" max="9" width="11.6640625" style="73" customWidth="1"/>
    <col min="10" max="10" width="16.6640625" style="73" customWidth="1"/>
    <col min="11" max="12" width="12.6640625" style="73" customWidth="1"/>
    <col min="13" max="13" width="11.6640625" style="73" customWidth="1"/>
    <col min="14" max="14" width="2.6640625" style="73" customWidth="1"/>
    <col min="15" max="16384" width="11.6640625" style="73" customWidth="1"/>
  </cols>
  <sheetData>
    <row r="1" spans="1:14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3"/>
      <c r="B2" s="5" t="str">
        <f>Immobilien!B2</f>
        <v>Vermögensübersicht</v>
      </c>
      <c r="C2" s="33"/>
      <c r="D2" s="33"/>
      <c r="E2" s="7" t="s">
        <v>29</v>
      </c>
      <c r="F2" s="33"/>
      <c r="G2" s="33"/>
      <c r="H2" s="33"/>
      <c r="I2" s="33"/>
      <c r="J2" s="33"/>
      <c r="K2" s="8" t="s">
        <v>20</v>
      </c>
      <c r="L2" s="150">
        <f>Immobilien!L2</f>
        <v>37621</v>
      </c>
      <c r="M2" s="9"/>
      <c r="N2" s="10"/>
    </row>
    <row r="3" spans="1:14" ht="15">
      <c r="A3" s="3"/>
      <c r="B3" s="4"/>
      <c r="C3" s="4"/>
      <c r="D3" s="4"/>
      <c r="E3" s="4"/>
      <c r="F3" s="4"/>
      <c r="G3" s="4"/>
      <c r="H3" s="4"/>
      <c r="I3" s="4"/>
      <c r="J3" s="4"/>
      <c r="K3" s="11"/>
      <c r="L3" s="11"/>
      <c r="M3" s="11"/>
      <c r="N3" s="4"/>
    </row>
    <row r="4" spans="1:14" ht="18">
      <c r="A4" s="3"/>
      <c r="B4" s="79" t="s">
        <v>24</v>
      </c>
      <c r="C4" s="80"/>
      <c r="D4" s="85" t="str">
        <f>IF(Immobilien!$D4&lt;&gt;"",Immobilien!$D4,"")</f>
        <v>Klaus Mustermann</v>
      </c>
      <c r="E4" s="86"/>
      <c r="F4" s="86"/>
      <c r="G4" s="86"/>
      <c r="H4" s="10"/>
      <c r="I4" s="4"/>
      <c r="J4" s="4"/>
      <c r="K4" s="4"/>
      <c r="L4" s="4"/>
      <c r="M4" s="4"/>
      <c r="N4" s="4"/>
    </row>
    <row r="5" spans="1:14" ht="18">
      <c r="A5" s="3"/>
      <c r="B5" s="79" t="s">
        <v>4</v>
      </c>
      <c r="C5" s="80"/>
      <c r="D5" s="85" t="str">
        <f>IF(Immobilien!$D5&lt;&gt;"",Immobilien!$D5,"")</f>
        <v>Feldstraße 27, 12345 Musterhausen</v>
      </c>
      <c r="E5" s="86"/>
      <c r="F5" s="86"/>
      <c r="G5" s="86"/>
      <c r="H5" s="10"/>
      <c r="I5" s="4"/>
      <c r="J5" s="15"/>
      <c r="K5" s="16"/>
      <c r="L5" s="16"/>
      <c r="M5" s="16"/>
      <c r="N5" s="4"/>
    </row>
    <row r="6" spans="1:14" ht="15">
      <c r="A6" s="3"/>
      <c r="B6" s="17"/>
      <c r="C6" s="17"/>
      <c r="D6" s="17"/>
      <c r="E6" s="17"/>
      <c r="F6" s="17"/>
      <c r="G6" s="11"/>
      <c r="H6" s="4"/>
      <c r="I6" s="4"/>
      <c r="J6" s="4"/>
      <c r="K6" s="4"/>
      <c r="L6" s="4"/>
      <c r="M6" s="4"/>
      <c r="N6" s="4"/>
    </row>
    <row r="7" spans="1:14" ht="15">
      <c r="A7" s="3"/>
      <c r="B7" s="18"/>
      <c r="C7" s="18"/>
      <c r="D7" s="18"/>
      <c r="E7" s="18"/>
      <c r="F7" s="18"/>
      <c r="G7" s="4"/>
      <c r="H7" s="4"/>
      <c r="I7" s="4"/>
      <c r="J7" s="4"/>
      <c r="K7" s="4"/>
      <c r="L7" s="4"/>
      <c r="M7" s="4"/>
      <c r="N7" s="4"/>
    </row>
    <row r="8" spans="1:14" ht="18">
      <c r="A8" s="3"/>
      <c r="B8" s="15" t="s">
        <v>25</v>
      </c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4"/>
    </row>
    <row r="9" spans="1:14" ht="15">
      <c r="A9" s="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47.25">
      <c r="A10" s="3"/>
      <c r="B10" s="148" t="s">
        <v>6</v>
      </c>
      <c r="C10" s="147" t="s">
        <v>27</v>
      </c>
      <c r="D10" s="148" t="s">
        <v>28</v>
      </c>
      <c r="E10" s="148" t="s">
        <v>30</v>
      </c>
      <c r="F10" s="148" t="s">
        <v>31</v>
      </c>
      <c r="G10" s="148" t="s">
        <v>32</v>
      </c>
      <c r="H10" s="148" t="s">
        <v>33</v>
      </c>
      <c r="I10" s="148" t="s">
        <v>34</v>
      </c>
      <c r="J10" s="148" t="s">
        <v>35</v>
      </c>
      <c r="K10" s="148" t="s">
        <v>36</v>
      </c>
      <c r="L10" s="148" t="s">
        <v>37</v>
      </c>
      <c r="M10" s="148" t="s">
        <v>38</v>
      </c>
      <c r="N10" s="22"/>
    </row>
    <row r="11" spans="1:14" ht="27" customHeight="1">
      <c r="A11" s="3"/>
      <c r="B11" s="83">
        <v>1</v>
      </c>
      <c r="C11" s="26"/>
      <c r="D11" s="26"/>
      <c r="E11" s="26"/>
      <c r="F11" s="34"/>
      <c r="G11" s="26"/>
      <c r="H11" s="26"/>
      <c r="I11" s="34"/>
      <c r="J11" s="34"/>
      <c r="K11" s="26"/>
      <c r="L11" s="84">
        <f aca="true" t="shared" si="0" ref="L11:L26">H11-K11</f>
        <v>0</v>
      </c>
      <c r="M11" s="26"/>
      <c r="N11" s="22"/>
    </row>
    <row r="12" spans="1:14" ht="27" customHeight="1">
      <c r="A12" s="3"/>
      <c r="B12" s="83">
        <v>2</v>
      </c>
      <c r="C12" s="26"/>
      <c r="D12" s="26"/>
      <c r="E12" s="26"/>
      <c r="F12" s="34"/>
      <c r="G12" s="26"/>
      <c r="H12" s="26"/>
      <c r="I12" s="34"/>
      <c r="J12" s="34"/>
      <c r="K12" s="26"/>
      <c r="L12" s="84">
        <f t="shared" si="0"/>
        <v>0</v>
      </c>
      <c r="M12" s="26"/>
      <c r="N12" s="22"/>
    </row>
    <row r="13" spans="1:14" ht="27" customHeight="1">
      <c r="A13" s="3"/>
      <c r="B13" s="83">
        <v>3</v>
      </c>
      <c r="C13" s="26"/>
      <c r="D13" s="26"/>
      <c r="E13" s="26"/>
      <c r="F13" s="34"/>
      <c r="G13" s="26"/>
      <c r="H13" s="26"/>
      <c r="I13" s="34"/>
      <c r="J13" s="34"/>
      <c r="K13" s="26"/>
      <c r="L13" s="84">
        <f t="shared" si="0"/>
        <v>0</v>
      </c>
      <c r="M13" s="26"/>
      <c r="N13" s="22"/>
    </row>
    <row r="14" spans="1:14" ht="27" customHeight="1">
      <c r="A14" s="3"/>
      <c r="B14" s="83">
        <v>4</v>
      </c>
      <c r="C14" s="26"/>
      <c r="D14" s="26"/>
      <c r="E14" s="26"/>
      <c r="F14" s="34"/>
      <c r="G14" s="26"/>
      <c r="H14" s="26"/>
      <c r="I14" s="34"/>
      <c r="J14" s="34"/>
      <c r="K14" s="26"/>
      <c r="L14" s="84">
        <f t="shared" si="0"/>
        <v>0</v>
      </c>
      <c r="M14" s="26"/>
      <c r="N14" s="22"/>
    </row>
    <row r="15" spans="1:14" ht="27" customHeight="1">
      <c r="A15" s="3"/>
      <c r="B15" s="83">
        <v>5</v>
      </c>
      <c r="C15" s="26"/>
      <c r="D15" s="26"/>
      <c r="E15" s="26"/>
      <c r="F15" s="34"/>
      <c r="G15" s="26"/>
      <c r="H15" s="26"/>
      <c r="I15" s="34"/>
      <c r="J15" s="34"/>
      <c r="K15" s="26"/>
      <c r="L15" s="84">
        <f t="shared" si="0"/>
        <v>0</v>
      </c>
      <c r="M15" s="26"/>
      <c r="N15" s="22"/>
    </row>
    <row r="16" spans="1:14" ht="27" customHeight="1">
      <c r="A16" s="3"/>
      <c r="B16" s="83">
        <v>6</v>
      </c>
      <c r="C16" s="26"/>
      <c r="D16" s="26"/>
      <c r="E16" s="26"/>
      <c r="F16" s="34"/>
      <c r="G16" s="26"/>
      <c r="H16" s="26"/>
      <c r="I16" s="34"/>
      <c r="J16" s="34"/>
      <c r="K16" s="26"/>
      <c r="L16" s="84">
        <f t="shared" si="0"/>
        <v>0</v>
      </c>
      <c r="M16" s="26"/>
      <c r="N16" s="22"/>
    </row>
    <row r="17" spans="1:14" ht="27" customHeight="1">
      <c r="A17" s="3"/>
      <c r="B17" s="83">
        <v>7</v>
      </c>
      <c r="C17" s="26"/>
      <c r="D17" s="26"/>
      <c r="E17" s="26"/>
      <c r="F17" s="35"/>
      <c r="G17" s="26"/>
      <c r="H17" s="26"/>
      <c r="I17" s="35"/>
      <c r="J17" s="35"/>
      <c r="K17" s="26"/>
      <c r="L17" s="84">
        <f t="shared" si="0"/>
        <v>0</v>
      </c>
      <c r="M17" s="26"/>
      <c r="N17" s="22"/>
    </row>
    <row r="18" spans="1:14" ht="27" customHeight="1">
      <c r="A18" s="3"/>
      <c r="B18" s="83">
        <v>8</v>
      </c>
      <c r="C18" s="26"/>
      <c r="D18" s="26"/>
      <c r="E18" s="26"/>
      <c r="F18" s="34"/>
      <c r="G18" s="26"/>
      <c r="H18" s="26"/>
      <c r="I18" s="34"/>
      <c r="J18" s="34"/>
      <c r="K18" s="26"/>
      <c r="L18" s="84">
        <f t="shared" si="0"/>
        <v>0</v>
      </c>
      <c r="M18" s="26"/>
      <c r="N18" s="22"/>
    </row>
    <row r="19" spans="1:14" ht="27" customHeight="1">
      <c r="A19" s="3"/>
      <c r="B19" s="83">
        <v>9</v>
      </c>
      <c r="C19" s="26"/>
      <c r="D19" s="26"/>
      <c r="E19" s="26"/>
      <c r="F19" s="34"/>
      <c r="G19" s="26"/>
      <c r="H19" s="26"/>
      <c r="I19" s="34"/>
      <c r="J19" s="34"/>
      <c r="K19" s="26"/>
      <c r="L19" s="84">
        <f t="shared" si="0"/>
        <v>0</v>
      </c>
      <c r="M19" s="26"/>
      <c r="N19" s="22"/>
    </row>
    <row r="20" spans="1:14" ht="27" customHeight="1">
      <c r="A20" s="3"/>
      <c r="B20" s="83">
        <v>10</v>
      </c>
      <c r="C20" s="26"/>
      <c r="D20" s="26"/>
      <c r="E20" s="26"/>
      <c r="F20" s="34"/>
      <c r="G20" s="26"/>
      <c r="H20" s="26"/>
      <c r="I20" s="34"/>
      <c r="J20" s="34"/>
      <c r="K20" s="26"/>
      <c r="L20" s="84">
        <f t="shared" si="0"/>
        <v>0</v>
      </c>
      <c r="M20" s="26"/>
      <c r="N20" s="22"/>
    </row>
    <row r="21" spans="1:14" ht="27" customHeight="1">
      <c r="A21" s="3"/>
      <c r="B21" s="83">
        <v>11</v>
      </c>
      <c r="C21" s="26"/>
      <c r="D21" s="26"/>
      <c r="E21" s="26"/>
      <c r="F21" s="34"/>
      <c r="G21" s="26"/>
      <c r="H21" s="26"/>
      <c r="I21" s="34"/>
      <c r="J21" s="34"/>
      <c r="K21" s="26"/>
      <c r="L21" s="84">
        <f t="shared" si="0"/>
        <v>0</v>
      </c>
      <c r="M21" s="26"/>
      <c r="N21" s="22"/>
    </row>
    <row r="22" spans="1:14" ht="27" customHeight="1">
      <c r="A22" s="3"/>
      <c r="B22" s="83">
        <v>12</v>
      </c>
      <c r="C22" s="26"/>
      <c r="D22" s="26"/>
      <c r="E22" s="26"/>
      <c r="F22" s="34"/>
      <c r="G22" s="26"/>
      <c r="H22" s="26"/>
      <c r="I22" s="34"/>
      <c r="J22" s="34"/>
      <c r="K22" s="26"/>
      <c r="L22" s="84">
        <f t="shared" si="0"/>
        <v>0</v>
      </c>
      <c r="M22" s="26"/>
      <c r="N22" s="22"/>
    </row>
    <row r="23" spans="1:14" ht="27" customHeight="1">
      <c r="A23" s="3"/>
      <c r="B23" s="83">
        <v>13</v>
      </c>
      <c r="C23" s="26"/>
      <c r="D23" s="26"/>
      <c r="E23" s="26"/>
      <c r="F23" s="34"/>
      <c r="G23" s="26"/>
      <c r="H23" s="26"/>
      <c r="I23" s="34"/>
      <c r="J23" s="34"/>
      <c r="K23" s="26"/>
      <c r="L23" s="84">
        <f t="shared" si="0"/>
        <v>0</v>
      </c>
      <c r="M23" s="26"/>
      <c r="N23" s="22"/>
    </row>
    <row r="24" spans="1:14" ht="27" customHeight="1">
      <c r="A24" s="3"/>
      <c r="B24" s="83">
        <v>14</v>
      </c>
      <c r="C24" s="26"/>
      <c r="D24" s="26"/>
      <c r="E24" s="26"/>
      <c r="F24" s="34"/>
      <c r="G24" s="26"/>
      <c r="H24" s="26"/>
      <c r="I24" s="34"/>
      <c r="J24" s="34"/>
      <c r="K24" s="26"/>
      <c r="L24" s="84">
        <f t="shared" si="0"/>
        <v>0</v>
      </c>
      <c r="M24" s="26"/>
      <c r="N24" s="22"/>
    </row>
    <row r="25" spans="1:14" ht="27" customHeight="1">
      <c r="A25" s="3"/>
      <c r="B25" s="83">
        <v>15</v>
      </c>
      <c r="C25" s="26"/>
      <c r="D25" s="26"/>
      <c r="E25" s="26"/>
      <c r="F25" s="34"/>
      <c r="G25" s="26"/>
      <c r="H25" s="26"/>
      <c r="I25" s="34"/>
      <c r="J25" s="34"/>
      <c r="K25" s="26"/>
      <c r="L25" s="84">
        <f t="shared" si="0"/>
        <v>0</v>
      </c>
      <c r="M25" s="26"/>
      <c r="N25" s="22"/>
    </row>
    <row r="26" spans="1:14" ht="27" customHeight="1">
      <c r="A26" s="3"/>
      <c r="B26" s="83">
        <v>16</v>
      </c>
      <c r="C26" s="26"/>
      <c r="D26" s="26"/>
      <c r="E26" s="26"/>
      <c r="F26" s="34"/>
      <c r="G26" s="26"/>
      <c r="H26" s="26"/>
      <c r="I26" s="34"/>
      <c r="J26" s="34"/>
      <c r="K26" s="26"/>
      <c r="L26" s="84">
        <f t="shared" si="0"/>
        <v>0</v>
      </c>
      <c r="M26" s="26"/>
      <c r="N26" s="22"/>
    </row>
    <row r="27" spans="1:14" ht="27" customHeight="1">
      <c r="A27" s="3"/>
      <c r="B27" s="27"/>
      <c r="C27" s="81" t="s">
        <v>8</v>
      </c>
      <c r="D27" s="28"/>
      <c r="E27" s="27"/>
      <c r="F27" s="27"/>
      <c r="G27" s="82">
        <f>SUM(G11:G26)</f>
        <v>0</v>
      </c>
      <c r="H27" s="82">
        <f>SUM(H11:H26)</f>
        <v>0</v>
      </c>
      <c r="I27" s="28"/>
      <c r="J27" s="27"/>
      <c r="K27" s="82">
        <f>SUM(K11:K26)</f>
        <v>0</v>
      </c>
      <c r="L27" s="82">
        <f>SUM(L11:L26)</f>
        <v>0</v>
      </c>
      <c r="M27" s="82">
        <f>SUM(M11:M26)</f>
        <v>0</v>
      </c>
      <c r="N27" s="22"/>
    </row>
    <row r="28" spans="1:14" ht="15">
      <c r="A28" s="3"/>
      <c r="B28" s="4"/>
      <c r="C28" s="29"/>
      <c r="D28" s="4"/>
      <c r="E28" s="4"/>
      <c r="F28" s="4"/>
      <c r="G28" s="30"/>
      <c r="H28" s="29"/>
      <c r="I28" s="4"/>
      <c r="J28" s="4"/>
      <c r="K28" s="30"/>
      <c r="L28" s="30"/>
      <c r="M28" s="30"/>
      <c r="N28" s="4"/>
    </row>
    <row r="29" spans="1:14" ht="15.75">
      <c r="A29" s="3"/>
      <c r="B29" s="16" t="s">
        <v>26</v>
      </c>
      <c r="C29" s="4"/>
      <c r="D29" s="4"/>
      <c r="E29" s="4"/>
      <c r="F29" s="4"/>
      <c r="G29" s="31"/>
      <c r="H29" s="4"/>
      <c r="I29" s="4"/>
      <c r="J29" s="4"/>
      <c r="K29" s="31"/>
      <c r="L29" s="31"/>
      <c r="M29" s="31"/>
      <c r="N29" s="4"/>
    </row>
    <row r="30" spans="1:14" ht="15">
      <c r="A30" s="3"/>
      <c r="B30" s="4"/>
      <c r="C30" s="4"/>
      <c r="D30" s="4"/>
      <c r="E30" s="4"/>
      <c r="F30" s="4"/>
      <c r="G30" s="31"/>
      <c r="H30" s="4"/>
      <c r="I30" s="4"/>
      <c r="J30" s="4"/>
      <c r="K30" s="4"/>
      <c r="L30" s="4"/>
      <c r="M30" s="4"/>
      <c r="N30" s="4"/>
    </row>
  </sheetData>
  <sheetProtection/>
  <printOptions horizontalCentered="1" verticalCentered="1"/>
  <pageMargins left="0.5905511811023623" right="0.3937007874015748" top="0.5118110236220472" bottom="0.5118110236220472" header="0" footer="0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zoomScale="60" zoomScaleNormal="60" zoomScaleSheetLayoutView="50" zoomScalePageLayoutView="0" workbookViewId="0" topLeftCell="A1">
      <selection activeCell="F17" sqref="F17"/>
    </sheetView>
  </sheetViews>
  <sheetFormatPr defaultColWidth="9.6640625" defaultRowHeight="15"/>
  <cols>
    <col min="1" max="1" width="2.6640625" style="36" customWidth="1"/>
    <col min="2" max="2" width="4.6640625" style="36" customWidth="1"/>
    <col min="3" max="4" width="27.6640625" style="36" customWidth="1"/>
    <col min="5" max="11" width="13.6640625" style="36" customWidth="1"/>
    <col min="12" max="12" width="2.6640625" style="36" customWidth="1"/>
    <col min="13" max="13" width="9.6640625" style="39" customWidth="1"/>
    <col min="14" max="16384" width="9.6640625" style="36" customWidth="1"/>
  </cols>
  <sheetData>
    <row r="1" spans="1:256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7.5" customHeight="1">
      <c r="A2" s="3"/>
      <c r="B2" s="37" t="str">
        <f>'Lebensvers.'!B2</f>
        <v>Vermögensübersicht</v>
      </c>
      <c r="C2" s="33"/>
      <c r="D2" s="33"/>
      <c r="E2" s="7" t="s">
        <v>44</v>
      </c>
      <c r="F2" s="33"/>
      <c r="G2" s="33"/>
      <c r="H2" s="33"/>
      <c r="I2" s="8" t="s">
        <v>20</v>
      </c>
      <c r="J2" s="151">
        <f>Immobilien!L2</f>
        <v>37621</v>
      </c>
      <c r="K2" s="152"/>
      <c r="L2" s="1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">
      <c r="A3" s="3"/>
      <c r="B3" s="4"/>
      <c r="C3" s="4"/>
      <c r="D3" s="4"/>
      <c r="E3" s="4"/>
      <c r="F3" s="4"/>
      <c r="G3" s="4"/>
      <c r="H3" s="4"/>
      <c r="I3" s="11"/>
      <c r="J3" s="11"/>
      <c r="K3" s="11"/>
      <c r="L3" s="4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8">
      <c r="A4" s="3"/>
      <c r="B4" s="79" t="s">
        <v>3</v>
      </c>
      <c r="C4" s="80"/>
      <c r="D4" s="85" t="str">
        <f>IF(Immobilien!$D4&lt;&gt;"",Immobilien!$D4,"")</f>
        <v>Klaus Mustermann</v>
      </c>
      <c r="E4" s="86"/>
      <c r="F4" s="86"/>
      <c r="G4" s="10"/>
      <c r="H4" s="4"/>
      <c r="I4" s="4"/>
      <c r="J4" s="4"/>
      <c r="K4" s="4"/>
      <c r="L4" s="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8">
      <c r="A5" s="3"/>
      <c r="B5" s="79" t="s">
        <v>4</v>
      </c>
      <c r="C5" s="80"/>
      <c r="D5" s="85" t="str">
        <f>IF(Immobilien!$D5&lt;&gt;"",Immobilien!$D5,"")</f>
        <v>Feldstraße 27, 12345 Musterhausen</v>
      </c>
      <c r="E5" s="86"/>
      <c r="F5" s="86"/>
      <c r="G5" s="10"/>
      <c r="H5" s="15"/>
      <c r="I5" s="16"/>
      <c r="J5" s="4"/>
      <c r="K5" s="4"/>
      <c r="L5" s="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">
      <c r="A6" s="3"/>
      <c r="B6" s="17"/>
      <c r="C6" s="17"/>
      <c r="D6" s="17"/>
      <c r="E6" s="17"/>
      <c r="F6" s="11"/>
      <c r="G6" s="4"/>
      <c r="H6" s="4"/>
      <c r="I6" s="4"/>
      <c r="J6" s="4"/>
      <c r="K6" s="4"/>
      <c r="L6" s="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">
      <c r="A7" s="3"/>
      <c r="B7" s="18"/>
      <c r="C7" s="18"/>
      <c r="D7" s="18"/>
      <c r="E7" s="18"/>
      <c r="F7" s="4"/>
      <c r="G7" s="4"/>
      <c r="H7" s="4"/>
      <c r="I7" s="4"/>
      <c r="J7" s="4"/>
      <c r="K7" s="4"/>
      <c r="L7" s="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8">
      <c r="A8" s="3"/>
      <c r="B8" s="15" t="s">
        <v>39</v>
      </c>
      <c r="C8" s="15"/>
      <c r="D8" s="15" t="s">
        <v>42</v>
      </c>
      <c r="E8" s="15"/>
      <c r="F8" s="15"/>
      <c r="G8" s="15"/>
      <c r="H8" s="15"/>
      <c r="I8" s="16"/>
      <c r="J8" s="16"/>
      <c r="K8" s="16"/>
      <c r="L8" s="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">
      <c r="A9" s="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31.5">
      <c r="A10" s="3"/>
      <c r="B10" s="148" t="s">
        <v>6</v>
      </c>
      <c r="C10" s="147" t="s">
        <v>41</v>
      </c>
      <c r="D10" s="147" t="s">
        <v>43</v>
      </c>
      <c r="E10" s="147" t="s">
        <v>45</v>
      </c>
      <c r="F10" s="147" t="s">
        <v>46</v>
      </c>
      <c r="G10" s="148" t="s">
        <v>47</v>
      </c>
      <c r="H10" s="148" t="s">
        <v>34</v>
      </c>
      <c r="I10" s="148" t="s">
        <v>48</v>
      </c>
      <c r="J10" s="148" t="s">
        <v>49</v>
      </c>
      <c r="K10" s="148" t="s">
        <v>50</v>
      </c>
      <c r="L10" s="22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7" customHeight="1">
      <c r="A11" s="3"/>
      <c r="B11" s="83">
        <v>1</v>
      </c>
      <c r="C11" s="26"/>
      <c r="D11" s="26"/>
      <c r="E11" s="38"/>
      <c r="F11" s="26"/>
      <c r="G11" s="26"/>
      <c r="H11" s="34"/>
      <c r="I11" s="26"/>
      <c r="J11" s="84">
        <f aca="true" t="shared" si="0" ref="J11:J26">G11-I11</f>
        <v>0</v>
      </c>
      <c r="K11" s="26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7" customHeight="1">
      <c r="A12" s="3"/>
      <c r="B12" s="83">
        <v>2</v>
      </c>
      <c r="C12" s="26"/>
      <c r="D12" s="26"/>
      <c r="E12" s="38"/>
      <c r="F12" s="26"/>
      <c r="G12" s="26"/>
      <c r="H12" s="34"/>
      <c r="I12" s="26"/>
      <c r="J12" s="84">
        <f t="shared" si="0"/>
        <v>0</v>
      </c>
      <c r="K12" s="26"/>
      <c r="L12" s="2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7" customHeight="1">
      <c r="A13" s="3"/>
      <c r="B13" s="83">
        <v>3</v>
      </c>
      <c r="C13" s="26"/>
      <c r="D13" s="26"/>
      <c r="E13" s="38"/>
      <c r="F13" s="26"/>
      <c r="G13" s="26"/>
      <c r="H13" s="34"/>
      <c r="I13" s="26"/>
      <c r="J13" s="84">
        <f t="shared" si="0"/>
        <v>0</v>
      </c>
      <c r="K13" s="26"/>
      <c r="L13" s="2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7" customHeight="1">
      <c r="A14" s="3"/>
      <c r="B14" s="83">
        <v>4</v>
      </c>
      <c r="C14" s="26"/>
      <c r="D14" s="26"/>
      <c r="E14" s="38"/>
      <c r="F14" s="26"/>
      <c r="G14" s="26"/>
      <c r="H14" s="34"/>
      <c r="I14" s="26"/>
      <c r="J14" s="84">
        <f t="shared" si="0"/>
        <v>0</v>
      </c>
      <c r="K14" s="26"/>
      <c r="L14" s="2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7" customHeight="1">
      <c r="A15" s="3"/>
      <c r="B15" s="83">
        <v>5</v>
      </c>
      <c r="C15" s="26"/>
      <c r="D15" s="26"/>
      <c r="E15" s="38"/>
      <c r="F15" s="26"/>
      <c r="G15" s="26"/>
      <c r="H15" s="34"/>
      <c r="I15" s="26"/>
      <c r="J15" s="84">
        <f t="shared" si="0"/>
        <v>0</v>
      </c>
      <c r="K15" s="26"/>
      <c r="L15" s="22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7" customHeight="1">
      <c r="A16" s="3"/>
      <c r="B16" s="83">
        <v>6</v>
      </c>
      <c r="C16" s="26"/>
      <c r="D16" s="26"/>
      <c r="E16" s="38"/>
      <c r="F16" s="26"/>
      <c r="G16" s="26"/>
      <c r="H16" s="34"/>
      <c r="I16" s="26"/>
      <c r="J16" s="84">
        <f t="shared" si="0"/>
        <v>0</v>
      </c>
      <c r="K16" s="26"/>
      <c r="L16" s="22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7" customHeight="1">
      <c r="A17" s="3"/>
      <c r="B17" s="83">
        <v>7</v>
      </c>
      <c r="C17" s="26"/>
      <c r="D17" s="26"/>
      <c r="E17" s="38"/>
      <c r="F17" s="26"/>
      <c r="G17" s="26"/>
      <c r="H17" s="35"/>
      <c r="I17" s="26"/>
      <c r="J17" s="84">
        <f t="shared" si="0"/>
        <v>0</v>
      </c>
      <c r="K17" s="26"/>
      <c r="L17" s="2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7" customHeight="1">
      <c r="A18" s="3"/>
      <c r="B18" s="83">
        <v>8</v>
      </c>
      <c r="C18" s="26"/>
      <c r="D18" s="26"/>
      <c r="E18" s="38"/>
      <c r="F18" s="26"/>
      <c r="G18" s="26"/>
      <c r="H18" s="34"/>
      <c r="I18" s="26"/>
      <c r="J18" s="84">
        <f t="shared" si="0"/>
        <v>0</v>
      </c>
      <c r="K18" s="26"/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7" customHeight="1">
      <c r="A19" s="3"/>
      <c r="B19" s="83">
        <v>9</v>
      </c>
      <c r="C19" s="26"/>
      <c r="D19" s="26"/>
      <c r="E19" s="38"/>
      <c r="F19" s="26"/>
      <c r="G19" s="26"/>
      <c r="H19" s="34"/>
      <c r="I19" s="26"/>
      <c r="J19" s="84">
        <f t="shared" si="0"/>
        <v>0</v>
      </c>
      <c r="K19" s="26"/>
      <c r="L19" s="2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7" customHeight="1">
      <c r="A20" s="3"/>
      <c r="B20" s="83">
        <v>10</v>
      </c>
      <c r="C20" s="26"/>
      <c r="D20" s="26"/>
      <c r="E20" s="38"/>
      <c r="F20" s="26"/>
      <c r="G20" s="26"/>
      <c r="H20" s="34"/>
      <c r="I20" s="26"/>
      <c r="J20" s="84">
        <f t="shared" si="0"/>
        <v>0</v>
      </c>
      <c r="K20" s="26"/>
      <c r="L20" s="22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7" customHeight="1">
      <c r="A21" s="3"/>
      <c r="B21" s="83">
        <v>11</v>
      </c>
      <c r="C21" s="26"/>
      <c r="D21" s="26"/>
      <c r="E21" s="38"/>
      <c r="F21" s="26"/>
      <c r="G21" s="26"/>
      <c r="H21" s="34"/>
      <c r="I21" s="26"/>
      <c r="J21" s="84">
        <f t="shared" si="0"/>
        <v>0</v>
      </c>
      <c r="K21" s="26"/>
      <c r="L21" s="2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7" customHeight="1">
      <c r="A22" s="3"/>
      <c r="B22" s="83">
        <v>12</v>
      </c>
      <c r="C22" s="26"/>
      <c r="D22" s="26"/>
      <c r="E22" s="38"/>
      <c r="F22" s="26"/>
      <c r="G22" s="26"/>
      <c r="H22" s="34"/>
      <c r="I22" s="26"/>
      <c r="J22" s="84">
        <f t="shared" si="0"/>
        <v>0</v>
      </c>
      <c r="K22" s="26"/>
      <c r="L22" s="2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7" customHeight="1">
      <c r="A23" s="3"/>
      <c r="B23" s="83">
        <v>13</v>
      </c>
      <c r="C23" s="26"/>
      <c r="D23" s="26"/>
      <c r="E23" s="38"/>
      <c r="F23" s="26"/>
      <c r="G23" s="26"/>
      <c r="H23" s="34"/>
      <c r="I23" s="26"/>
      <c r="J23" s="84">
        <f t="shared" si="0"/>
        <v>0</v>
      </c>
      <c r="K23" s="26"/>
      <c r="L23" s="2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7" customHeight="1">
      <c r="A24" s="3"/>
      <c r="B24" s="83">
        <v>14</v>
      </c>
      <c r="C24" s="26"/>
      <c r="D24" s="26"/>
      <c r="E24" s="38"/>
      <c r="F24" s="26"/>
      <c r="G24" s="26"/>
      <c r="H24" s="34"/>
      <c r="I24" s="26"/>
      <c r="J24" s="84">
        <f t="shared" si="0"/>
        <v>0</v>
      </c>
      <c r="K24" s="26"/>
      <c r="L24" s="2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7" customHeight="1">
      <c r="A25" s="3"/>
      <c r="B25" s="83">
        <v>15</v>
      </c>
      <c r="C25" s="26"/>
      <c r="D25" s="26"/>
      <c r="E25" s="38"/>
      <c r="F25" s="26"/>
      <c r="G25" s="26"/>
      <c r="H25" s="34"/>
      <c r="I25" s="26"/>
      <c r="J25" s="84">
        <f t="shared" si="0"/>
        <v>0</v>
      </c>
      <c r="K25" s="26"/>
      <c r="L25" s="22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7" customHeight="1">
      <c r="A26" s="3"/>
      <c r="B26" s="83">
        <v>16</v>
      </c>
      <c r="C26" s="26"/>
      <c r="D26" s="26"/>
      <c r="E26" s="38"/>
      <c r="F26" s="26"/>
      <c r="G26" s="26"/>
      <c r="H26" s="34"/>
      <c r="I26" s="26"/>
      <c r="J26" s="84">
        <f t="shared" si="0"/>
        <v>0</v>
      </c>
      <c r="K26" s="26"/>
      <c r="L26" s="2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7" customHeight="1">
      <c r="A27" s="3"/>
      <c r="B27" s="27"/>
      <c r="C27" s="81" t="s">
        <v>8</v>
      </c>
      <c r="D27" s="81"/>
      <c r="E27" s="28"/>
      <c r="F27" s="82">
        <f>SUM(F11:F26)</f>
        <v>0</v>
      </c>
      <c r="G27" s="82">
        <f>SUM(G11:G26)</f>
        <v>0</v>
      </c>
      <c r="H27" s="28"/>
      <c r="I27" s="82">
        <f>SUM(I11:I26)</f>
        <v>0</v>
      </c>
      <c r="J27" s="82">
        <f>SUM(J11:J26)</f>
        <v>0</v>
      </c>
      <c r="K27" s="82">
        <f>SUM(K11:K26)</f>
        <v>0</v>
      </c>
      <c r="L27" s="2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3"/>
      <c r="B28" s="4"/>
      <c r="C28" s="29"/>
      <c r="D28" s="29"/>
      <c r="E28" s="4"/>
      <c r="F28" s="30"/>
      <c r="G28" s="29"/>
      <c r="H28" s="4"/>
      <c r="I28" s="30"/>
      <c r="J28" s="30"/>
      <c r="K28" s="30"/>
      <c r="L28" s="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3"/>
      <c r="B29" s="16" t="s">
        <v>40</v>
      </c>
      <c r="C29" s="4"/>
      <c r="D29" s="4"/>
      <c r="E29" s="4"/>
      <c r="F29" s="31"/>
      <c r="G29" s="4"/>
      <c r="H29" s="4"/>
      <c r="I29" s="31"/>
      <c r="J29" s="31"/>
      <c r="K29" s="31"/>
      <c r="L29" s="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3"/>
      <c r="B30" s="4"/>
      <c r="C30" s="4"/>
      <c r="D30" s="4"/>
      <c r="E30" s="4"/>
      <c r="F30" s="31"/>
      <c r="G30" s="4"/>
      <c r="H30" s="4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3"/>
      <c r="B31" s="4"/>
      <c r="C31" s="4"/>
      <c r="D31" s="4"/>
      <c r="E31" s="4"/>
      <c r="F31" s="3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">
      <c r="A66" s="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">
      <c r="A69" s="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">
      <c r="A70" s="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>
      <c r="A73" s="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">
      <c r="A76" s="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>
      <c r="A77" s="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">
      <c r="A78" s="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">
      <c r="A79" s="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</sheetData>
  <sheetProtection/>
  <printOptions horizontalCentered="1" verticalCentered="1"/>
  <pageMargins left="0.5798611111111112" right="0.375" top="0.5" bottom="0.5" header="0" footer="0"/>
  <pageSetup horizontalDpi="600" verticalDpi="600" orientation="landscape" paperSize="9" scale="71" r:id="rId1"/>
  <rowBreaks count="1" manualBreakCount="1">
    <brk id="30" max="255" man="1"/>
  </rowBreaks>
  <colBreaks count="1" manualBreakCount="1">
    <brk id="12" min="1" max="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view="pageBreakPreview" zoomScale="60" zoomScaleNormal="60" zoomScalePageLayoutView="0" workbookViewId="0" topLeftCell="A1">
      <selection activeCell="F17" sqref="F17"/>
    </sheetView>
  </sheetViews>
  <sheetFormatPr defaultColWidth="9.6640625" defaultRowHeight="15"/>
  <cols>
    <col min="1" max="1" width="2.6640625" style="36" customWidth="1"/>
    <col min="2" max="2" width="4.6640625" style="36" customWidth="1"/>
    <col min="3" max="4" width="27.6640625" style="36" customWidth="1"/>
    <col min="5" max="11" width="13.6640625" style="36" customWidth="1"/>
    <col min="12" max="12" width="2.6640625" style="36" customWidth="1"/>
    <col min="13" max="13" width="9.6640625" style="39" customWidth="1"/>
    <col min="14" max="16384" width="9.6640625" style="36" customWidth="1"/>
  </cols>
  <sheetData>
    <row r="1" spans="1:256" ht="15.7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7.5" customHeight="1" thickBot="1">
      <c r="A2" s="3"/>
      <c r="B2" s="37" t="str">
        <f>'Lebensvers.'!B2</f>
        <v>Vermögensübersicht</v>
      </c>
      <c r="C2" s="33"/>
      <c r="D2" s="33"/>
      <c r="E2" s="7" t="s">
        <v>55</v>
      </c>
      <c r="F2" s="33"/>
      <c r="G2" s="33"/>
      <c r="H2" s="33"/>
      <c r="I2" s="8" t="s">
        <v>20</v>
      </c>
      <c r="J2" s="151">
        <f>Immobilien!L2</f>
        <v>37621</v>
      </c>
      <c r="K2" s="152"/>
      <c r="L2" s="1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 thickBot="1">
      <c r="A3" s="3"/>
      <c r="B3" s="4"/>
      <c r="C3" s="4"/>
      <c r="D3" s="4"/>
      <c r="E3" s="4"/>
      <c r="F3" s="4"/>
      <c r="G3" s="4"/>
      <c r="H3" s="4"/>
      <c r="I3" s="11"/>
      <c r="J3" s="11"/>
      <c r="K3" s="11"/>
      <c r="L3" s="4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8.75" thickBot="1">
      <c r="A4" s="3"/>
      <c r="B4" s="79" t="s">
        <v>3</v>
      </c>
      <c r="C4" s="80"/>
      <c r="D4" s="85" t="str">
        <f>IF(Immobilien!$D4&lt;&gt;"",Immobilien!$D4,"")</f>
        <v>Klaus Mustermann</v>
      </c>
      <c r="E4" s="86"/>
      <c r="F4" s="86"/>
      <c r="G4" s="10"/>
      <c r="H4" s="4"/>
      <c r="I4" s="4"/>
      <c r="J4" s="4"/>
      <c r="K4" s="4"/>
      <c r="L4" s="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8.75" thickBot="1">
      <c r="A5" s="3"/>
      <c r="B5" s="79" t="s">
        <v>4</v>
      </c>
      <c r="C5" s="80"/>
      <c r="D5" s="85" t="str">
        <f>IF(Immobilien!$D5&lt;&gt;"",Immobilien!$D5,"")</f>
        <v>Feldstraße 27, 12345 Musterhausen</v>
      </c>
      <c r="E5" s="86"/>
      <c r="F5" s="86"/>
      <c r="G5" s="10"/>
      <c r="H5" s="15"/>
      <c r="I5" s="16"/>
      <c r="J5" s="4"/>
      <c r="K5" s="4"/>
      <c r="L5" s="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">
      <c r="A6" s="3"/>
      <c r="B6" s="17"/>
      <c r="C6" s="17"/>
      <c r="D6" s="17"/>
      <c r="E6" s="17"/>
      <c r="F6" s="11"/>
      <c r="G6" s="4"/>
      <c r="H6" s="4"/>
      <c r="I6" s="4"/>
      <c r="J6" s="4"/>
      <c r="K6" s="4"/>
      <c r="L6" s="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">
      <c r="A7" s="3"/>
      <c r="B7" s="18"/>
      <c r="C7" s="18"/>
      <c r="D7" s="18"/>
      <c r="E7" s="18"/>
      <c r="F7" s="4"/>
      <c r="G7" s="4"/>
      <c r="H7" s="4"/>
      <c r="I7" s="4"/>
      <c r="J7" s="4"/>
      <c r="K7" s="4"/>
      <c r="L7" s="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8">
      <c r="A8" s="3"/>
      <c r="B8" s="15" t="s">
        <v>39</v>
      </c>
      <c r="C8" s="15"/>
      <c r="D8" s="15" t="s">
        <v>157</v>
      </c>
      <c r="E8" s="15"/>
      <c r="F8" s="15"/>
      <c r="G8" s="15"/>
      <c r="H8" s="15"/>
      <c r="I8" s="16"/>
      <c r="J8" s="16"/>
      <c r="K8" s="16"/>
      <c r="L8" s="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">
      <c r="A9" s="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31.5">
      <c r="A10" s="3"/>
      <c r="B10" s="148" t="s">
        <v>6</v>
      </c>
      <c r="C10" s="147" t="s">
        <v>158</v>
      </c>
      <c r="D10" s="147" t="s">
        <v>159</v>
      </c>
      <c r="E10" s="147" t="s">
        <v>160</v>
      </c>
      <c r="F10" s="153" t="s">
        <v>161</v>
      </c>
      <c r="G10" s="132"/>
      <c r="H10" s="132"/>
      <c r="I10" s="132"/>
      <c r="J10" s="132"/>
      <c r="K10" s="132"/>
      <c r="L10" s="12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7" customHeight="1">
      <c r="A11" s="3"/>
      <c r="B11" s="83">
        <v>1</v>
      </c>
      <c r="C11" s="26"/>
      <c r="D11" s="26"/>
      <c r="E11" s="38"/>
      <c r="F11" s="137"/>
      <c r="G11" s="133"/>
      <c r="H11" s="134"/>
      <c r="I11" s="133"/>
      <c r="J11" s="135"/>
      <c r="K11" s="133"/>
      <c r="L11" s="12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7" customHeight="1">
      <c r="A12" s="3"/>
      <c r="B12" s="83">
        <v>2</v>
      </c>
      <c r="C12" s="26"/>
      <c r="D12" s="26"/>
      <c r="E12" s="38"/>
      <c r="F12" s="137"/>
      <c r="G12" s="133"/>
      <c r="H12" s="134"/>
      <c r="I12" s="133"/>
      <c r="J12" s="135"/>
      <c r="K12" s="133"/>
      <c r="L12" s="12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7" customHeight="1">
      <c r="A13" s="3"/>
      <c r="B13" s="83">
        <v>3</v>
      </c>
      <c r="C13" s="26"/>
      <c r="D13" s="26"/>
      <c r="E13" s="38"/>
      <c r="F13" s="137"/>
      <c r="G13" s="133"/>
      <c r="H13" s="134"/>
      <c r="I13" s="133"/>
      <c r="J13" s="135"/>
      <c r="K13" s="133"/>
      <c r="L13" s="12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7" customHeight="1">
      <c r="A14" s="3"/>
      <c r="B14" s="83">
        <v>4</v>
      </c>
      <c r="C14" s="26"/>
      <c r="D14" s="26"/>
      <c r="E14" s="38"/>
      <c r="F14" s="137"/>
      <c r="G14" s="133"/>
      <c r="H14" s="134"/>
      <c r="I14" s="133"/>
      <c r="J14" s="135"/>
      <c r="K14" s="133"/>
      <c r="L14" s="12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7" customHeight="1">
      <c r="A15" s="3"/>
      <c r="B15" s="83">
        <v>5</v>
      </c>
      <c r="C15" s="26"/>
      <c r="D15" s="26"/>
      <c r="E15" s="38"/>
      <c r="F15" s="137"/>
      <c r="G15" s="133"/>
      <c r="H15" s="134"/>
      <c r="I15" s="133"/>
      <c r="J15" s="135"/>
      <c r="K15" s="133"/>
      <c r="L15" s="12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7" customHeight="1">
      <c r="A16" s="3"/>
      <c r="B16" s="83">
        <v>6</v>
      </c>
      <c r="C16" s="26"/>
      <c r="D16" s="26"/>
      <c r="E16" s="38"/>
      <c r="F16" s="137"/>
      <c r="G16" s="133"/>
      <c r="H16" s="134"/>
      <c r="I16" s="133"/>
      <c r="J16" s="135"/>
      <c r="K16" s="133"/>
      <c r="L16" s="12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7" customHeight="1">
      <c r="A17" s="3"/>
      <c r="B17" s="83">
        <v>7</v>
      </c>
      <c r="C17" s="26"/>
      <c r="D17" s="26"/>
      <c r="E17" s="38"/>
      <c r="F17" s="137"/>
      <c r="G17" s="133"/>
      <c r="H17" s="136"/>
      <c r="I17" s="133"/>
      <c r="J17" s="135"/>
      <c r="K17" s="133"/>
      <c r="L17" s="12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7" customHeight="1">
      <c r="A18" s="3"/>
      <c r="B18" s="83">
        <v>8</v>
      </c>
      <c r="C18" s="26"/>
      <c r="D18" s="26"/>
      <c r="E18" s="38"/>
      <c r="F18" s="137"/>
      <c r="G18" s="133"/>
      <c r="H18" s="134"/>
      <c r="I18" s="133"/>
      <c r="J18" s="135"/>
      <c r="K18" s="133"/>
      <c r="L18" s="129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7" customHeight="1">
      <c r="A19" s="3"/>
      <c r="B19" s="83">
        <v>9</v>
      </c>
      <c r="C19" s="26"/>
      <c r="D19" s="26"/>
      <c r="E19" s="38"/>
      <c r="F19" s="137"/>
      <c r="G19" s="133"/>
      <c r="H19" s="134"/>
      <c r="I19" s="133"/>
      <c r="J19" s="135"/>
      <c r="K19" s="133"/>
      <c r="L19" s="12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7" customHeight="1">
      <c r="A20" s="3"/>
      <c r="B20" s="83">
        <v>10</v>
      </c>
      <c r="C20" s="26"/>
      <c r="D20" s="26"/>
      <c r="E20" s="38"/>
      <c r="F20" s="137"/>
      <c r="G20" s="133"/>
      <c r="H20" s="134"/>
      <c r="I20" s="133"/>
      <c r="J20" s="135"/>
      <c r="K20" s="133"/>
      <c r="L20" s="129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7" customHeight="1">
      <c r="A21" s="3"/>
      <c r="B21" s="83">
        <v>11</v>
      </c>
      <c r="C21" s="26"/>
      <c r="D21" s="26"/>
      <c r="E21" s="38"/>
      <c r="F21" s="137"/>
      <c r="G21" s="133"/>
      <c r="H21" s="134"/>
      <c r="I21" s="133"/>
      <c r="J21" s="135"/>
      <c r="K21" s="133"/>
      <c r="L21" s="129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7" customHeight="1">
      <c r="A22" s="3"/>
      <c r="B22" s="83">
        <v>12</v>
      </c>
      <c r="C22" s="26"/>
      <c r="D22" s="26"/>
      <c r="E22" s="38"/>
      <c r="F22" s="137"/>
      <c r="G22" s="133"/>
      <c r="H22" s="134"/>
      <c r="I22" s="133"/>
      <c r="J22" s="135"/>
      <c r="K22" s="133"/>
      <c r="L22" s="129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7" customHeight="1">
      <c r="A23" s="3"/>
      <c r="B23" s="83">
        <v>13</v>
      </c>
      <c r="C23" s="26"/>
      <c r="D23" s="26"/>
      <c r="E23" s="38"/>
      <c r="F23" s="137"/>
      <c r="G23" s="133"/>
      <c r="H23" s="134"/>
      <c r="I23" s="133"/>
      <c r="J23" s="135"/>
      <c r="K23" s="133"/>
      <c r="L23" s="129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7" customHeight="1">
      <c r="A24" s="3"/>
      <c r="B24" s="83">
        <v>14</v>
      </c>
      <c r="C24" s="26"/>
      <c r="D24" s="26"/>
      <c r="E24" s="38"/>
      <c r="F24" s="137"/>
      <c r="G24" s="133"/>
      <c r="H24" s="134"/>
      <c r="I24" s="133"/>
      <c r="J24" s="135"/>
      <c r="K24" s="133"/>
      <c r="L24" s="129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7" customHeight="1">
      <c r="A25" s="3"/>
      <c r="B25" s="83">
        <v>15</v>
      </c>
      <c r="C25" s="26"/>
      <c r="D25" s="26"/>
      <c r="E25" s="38"/>
      <c r="F25" s="137"/>
      <c r="G25" s="133"/>
      <c r="H25" s="134"/>
      <c r="I25" s="133"/>
      <c r="J25" s="135"/>
      <c r="K25" s="133"/>
      <c r="L25" s="129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7" customHeight="1">
      <c r="A26" s="3"/>
      <c r="B26" s="83">
        <v>16</v>
      </c>
      <c r="C26" s="26"/>
      <c r="D26" s="26"/>
      <c r="E26" s="38"/>
      <c r="F26" s="137"/>
      <c r="G26" s="133"/>
      <c r="H26" s="134"/>
      <c r="I26" s="133"/>
      <c r="J26" s="135"/>
      <c r="K26" s="133"/>
      <c r="L26" s="129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7" customHeight="1">
      <c r="A27" s="3"/>
      <c r="B27" s="27"/>
      <c r="C27" s="81" t="s">
        <v>8</v>
      </c>
      <c r="D27" s="81"/>
      <c r="E27" s="28"/>
      <c r="F27" s="138">
        <f>SUM(F11:F26)</f>
        <v>0</v>
      </c>
      <c r="G27" s="135"/>
      <c r="H27" s="131"/>
      <c r="I27" s="135"/>
      <c r="J27" s="135"/>
      <c r="K27" s="135"/>
      <c r="L27" s="129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3"/>
      <c r="B28" s="4"/>
      <c r="C28" s="29"/>
      <c r="D28" s="29"/>
      <c r="E28" s="4"/>
      <c r="F28" s="130"/>
      <c r="G28" s="129"/>
      <c r="H28" s="4"/>
      <c r="I28" s="130"/>
      <c r="J28" s="130"/>
      <c r="K28" s="130"/>
      <c r="L28" s="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3"/>
      <c r="B29" s="16" t="s">
        <v>162</v>
      </c>
      <c r="C29" s="4"/>
      <c r="D29" s="4"/>
      <c r="E29" s="4"/>
      <c r="F29" s="31"/>
      <c r="G29" s="4"/>
      <c r="H29" s="4"/>
      <c r="I29" s="31"/>
      <c r="J29" s="31"/>
      <c r="K29" s="31"/>
      <c r="L29" s="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3"/>
      <c r="B30" s="4"/>
      <c r="C30" s="4"/>
      <c r="D30" s="4"/>
      <c r="E30" s="4"/>
      <c r="F30" s="31"/>
      <c r="G30" s="4"/>
      <c r="H30" s="4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3"/>
      <c r="B31" s="4"/>
      <c r="C31" s="4"/>
      <c r="D31" s="4"/>
      <c r="E31" s="4"/>
      <c r="F31" s="3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">
      <c r="A66" s="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">
      <c r="A69" s="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">
      <c r="A70" s="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>
      <c r="A73" s="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">
      <c r="A76" s="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>
      <c r="A77" s="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">
      <c r="A78" s="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">
      <c r="A79" s="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9"/>
  <sheetViews>
    <sheetView zoomScale="60" zoomScaleNormal="60" zoomScalePageLayoutView="0" workbookViewId="0" topLeftCell="A1">
      <selection activeCell="F17" sqref="F17"/>
    </sheetView>
  </sheetViews>
  <sheetFormatPr defaultColWidth="9.6640625" defaultRowHeight="15"/>
  <cols>
    <col min="1" max="1" width="2.6640625" style="2" customWidth="1"/>
    <col min="2" max="2" width="4.6640625" style="2" customWidth="1"/>
    <col min="3" max="3" width="27.6640625" style="2" customWidth="1"/>
    <col min="4" max="4" width="15.6640625" style="2" customWidth="1"/>
    <col min="5" max="5" width="13.6640625" style="2" customWidth="1"/>
    <col min="6" max="8" width="15.6640625" style="2" customWidth="1"/>
    <col min="9" max="9" width="15.4453125" style="2" customWidth="1"/>
    <col min="10" max="11" width="15.6640625" style="2" customWidth="1"/>
    <col min="12" max="12" width="2.6640625" style="2" customWidth="1"/>
    <col min="13" max="13" width="9.6640625" style="32" customWidth="1"/>
    <col min="14" max="16384" width="9.6640625" style="2" customWidth="1"/>
  </cols>
  <sheetData>
    <row r="1" spans="1:256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6" customHeight="1">
      <c r="A2" s="3"/>
      <c r="B2" s="5" t="str">
        <f>'Geldverm.'!B2</f>
        <v>Vermögensübersicht</v>
      </c>
      <c r="C2" s="33"/>
      <c r="D2" s="33"/>
      <c r="E2" s="7" t="s">
        <v>64</v>
      </c>
      <c r="F2" s="33"/>
      <c r="G2" s="33"/>
      <c r="H2" s="33"/>
      <c r="I2" s="8" t="s">
        <v>20</v>
      </c>
      <c r="J2" s="150">
        <f>Immobilien!L2</f>
        <v>37621</v>
      </c>
      <c r="K2" s="9"/>
      <c r="L2" s="1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">
      <c r="A3" s="3"/>
      <c r="B3" s="4"/>
      <c r="C3" s="4"/>
      <c r="D3" s="4"/>
      <c r="E3" s="4"/>
      <c r="F3" s="4"/>
      <c r="G3" s="4"/>
      <c r="H3" s="4"/>
      <c r="I3" s="11"/>
      <c r="J3" s="11"/>
      <c r="K3" s="11"/>
      <c r="L3" s="4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8">
      <c r="A4" s="3"/>
      <c r="B4" s="79" t="s">
        <v>3</v>
      </c>
      <c r="C4" s="80"/>
      <c r="D4" s="85" t="str">
        <f>IF(Immobilien!$D4&lt;&gt;"",Immobilien!$D4,"")</f>
        <v>Klaus Mustermann</v>
      </c>
      <c r="E4" s="86"/>
      <c r="F4" s="86"/>
      <c r="G4" s="86"/>
      <c r="H4" s="10"/>
      <c r="I4" s="4"/>
      <c r="J4" s="4"/>
      <c r="K4" s="4"/>
      <c r="L4" s="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8">
      <c r="A5" s="3"/>
      <c r="B5" s="79" t="s">
        <v>4</v>
      </c>
      <c r="C5" s="80"/>
      <c r="D5" s="85" t="str">
        <f>IF(Immobilien!$D5&lt;&gt;"",Immobilien!$D5,"")</f>
        <v>Feldstraße 27, 12345 Musterhausen</v>
      </c>
      <c r="E5" s="86"/>
      <c r="F5" s="86"/>
      <c r="G5" s="86"/>
      <c r="H5" s="10"/>
      <c r="I5" s="4"/>
      <c r="J5" s="4"/>
      <c r="K5" s="4"/>
      <c r="L5" s="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">
      <c r="A6" s="3"/>
      <c r="B6" s="17"/>
      <c r="C6" s="17"/>
      <c r="D6" s="17"/>
      <c r="E6" s="17"/>
      <c r="F6" s="11"/>
      <c r="G6" s="11"/>
      <c r="H6" s="4"/>
      <c r="I6" s="4"/>
      <c r="J6" s="4"/>
      <c r="K6" s="4"/>
      <c r="L6" s="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">
      <c r="A7" s="3"/>
      <c r="B7" s="18"/>
      <c r="C7" s="18"/>
      <c r="D7" s="18"/>
      <c r="E7" s="18"/>
      <c r="F7" s="4"/>
      <c r="G7" s="4"/>
      <c r="H7" s="4"/>
      <c r="I7" s="4"/>
      <c r="J7" s="4"/>
      <c r="K7" s="4"/>
      <c r="L7" s="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8">
      <c r="A8" s="3"/>
      <c r="B8" s="15" t="s">
        <v>51</v>
      </c>
      <c r="C8" s="15"/>
      <c r="D8" s="15"/>
      <c r="E8" s="15"/>
      <c r="F8" s="40" t="s">
        <v>57</v>
      </c>
      <c r="G8" s="15"/>
      <c r="H8" s="15"/>
      <c r="I8" s="15"/>
      <c r="J8" s="16"/>
      <c r="K8" s="16"/>
      <c r="L8" s="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">
      <c r="A9" s="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31.5">
      <c r="A10" s="3"/>
      <c r="B10" s="148" t="s">
        <v>6</v>
      </c>
      <c r="C10" s="147" t="s">
        <v>53</v>
      </c>
      <c r="D10" s="147" t="s">
        <v>54</v>
      </c>
      <c r="E10" s="148" t="s">
        <v>56</v>
      </c>
      <c r="F10" s="148" t="s">
        <v>58</v>
      </c>
      <c r="G10" s="148" t="s">
        <v>59</v>
      </c>
      <c r="H10" s="148" t="s">
        <v>34</v>
      </c>
      <c r="I10" s="148" t="s">
        <v>60</v>
      </c>
      <c r="J10" s="148" t="s">
        <v>61</v>
      </c>
      <c r="K10" s="148" t="s">
        <v>49</v>
      </c>
      <c r="L10" s="22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7" customHeight="1">
      <c r="A11" s="3"/>
      <c r="B11" s="83">
        <v>1</v>
      </c>
      <c r="C11" s="26"/>
      <c r="D11" s="26"/>
      <c r="E11" s="34"/>
      <c r="F11" s="26"/>
      <c r="G11" s="26"/>
      <c r="H11" s="34"/>
      <c r="I11" s="41"/>
      <c r="J11" s="26"/>
      <c r="K11" s="84">
        <f aca="true" t="shared" si="0" ref="K11:K26">G11-J11</f>
        <v>0</v>
      </c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7" customHeight="1">
      <c r="A12" s="3"/>
      <c r="B12" s="83">
        <v>2</v>
      </c>
      <c r="C12" s="26"/>
      <c r="D12" s="26"/>
      <c r="E12" s="34"/>
      <c r="F12" s="26"/>
      <c r="G12" s="26"/>
      <c r="H12" s="34"/>
      <c r="I12" s="41"/>
      <c r="J12" s="26"/>
      <c r="K12" s="84">
        <f t="shared" si="0"/>
        <v>0</v>
      </c>
      <c r="L12" s="2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7" customHeight="1">
      <c r="A13" s="3"/>
      <c r="B13" s="83">
        <v>3</v>
      </c>
      <c r="C13" s="26"/>
      <c r="D13" s="26"/>
      <c r="E13" s="34"/>
      <c r="F13" s="26"/>
      <c r="G13" s="26"/>
      <c r="H13" s="34"/>
      <c r="I13" s="41"/>
      <c r="J13" s="26"/>
      <c r="K13" s="84">
        <f t="shared" si="0"/>
        <v>0</v>
      </c>
      <c r="L13" s="2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7" customHeight="1">
      <c r="A14" s="3"/>
      <c r="B14" s="83">
        <v>4</v>
      </c>
      <c r="C14" s="26"/>
      <c r="D14" s="26"/>
      <c r="E14" s="34"/>
      <c r="F14" s="26"/>
      <c r="G14" s="26"/>
      <c r="H14" s="34"/>
      <c r="I14" s="41"/>
      <c r="J14" s="26"/>
      <c r="K14" s="84">
        <f t="shared" si="0"/>
        <v>0</v>
      </c>
      <c r="L14" s="2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7" customHeight="1">
      <c r="A15" s="3"/>
      <c r="B15" s="83">
        <v>5</v>
      </c>
      <c r="C15" s="26"/>
      <c r="D15" s="26"/>
      <c r="E15" s="34"/>
      <c r="F15" s="26"/>
      <c r="G15" s="26"/>
      <c r="H15" s="34"/>
      <c r="I15" s="41"/>
      <c r="J15" s="26"/>
      <c r="K15" s="84">
        <f t="shared" si="0"/>
        <v>0</v>
      </c>
      <c r="L15" s="22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7" customHeight="1">
      <c r="A16" s="3"/>
      <c r="B16" s="83">
        <v>6</v>
      </c>
      <c r="C16" s="26"/>
      <c r="D16" s="26"/>
      <c r="E16" s="34"/>
      <c r="F16" s="26"/>
      <c r="G16" s="26"/>
      <c r="H16" s="34"/>
      <c r="I16" s="41"/>
      <c r="J16" s="26"/>
      <c r="K16" s="84">
        <f t="shared" si="0"/>
        <v>0</v>
      </c>
      <c r="L16" s="22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7" customHeight="1">
      <c r="A17" s="3"/>
      <c r="B17" s="83">
        <v>7</v>
      </c>
      <c r="C17" s="26"/>
      <c r="D17" s="26"/>
      <c r="E17" s="34"/>
      <c r="F17" s="26"/>
      <c r="G17" s="26"/>
      <c r="H17" s="34"/>
      <c r="I17" s="41"/>
      <c r="J17" s="26"/>
      <c r="K17" s="84">
        <f t="shared" si="0"/>
        <v>0</v>
      </c>
      <c r="L17" s="2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7" customHeight="1">
      <c r="A18" s="3"/>
      <c r="B18" s="83">
        <v>8</v>
      </c>
      <c r="C18" s="26"/>
      <c r="D18" s="26"/>
      <c r="E18" s="34"/>
      <c r="F18" s="26"/>
      <c r="G18" s="26"/>
      <c r="H18" s="34"/>
      <c r="I18" s="41"/>
      <c r="J18" s="26"/>
      <c r="K18" s="84">
        <f t="shared" si="0"/>
        <v>0</v>
      </c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7" customHeight="1">
      <c r="A19" s="3"/>
      <c r="B19" s="83">
        <v>9</v>
      </c>
      <c r="C19" s="26"/>
      <c r="D19" s="26"/>
      <c r="E19" s="34"/>
      <c r="F19" s="26"/>
      <c r="G19" s="26"/>
      <c r="H19" s="34"/>
      <c r="I19" s="41"/>
      <c r="J19" s="26"/>
      <c r="K19" s="84">
        <f t="shared" si="0"/>
        <v>0</v>
      </c>
      <c r="L19" s="2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7" customHeight="1">
      <c r="A20" s="3"/>
      <c r="B20" s="83">
        <v>10</v>
      </c>
      <c r="C20" s="26"/>
      <c r="D20" s="26"/>
      <c r="E20" s="34"/>
      <c r="F20" s="26"/>
      <c r="G20" s="26"/>
      <c r="H20" s="34"/>
      <c r="I20" s="41"/>
      <c r="J20" s="26"/>
      <c r="K20" s="84">
        <f t="shared" si="0"/>
        <v>0</v>
      </c>
      <c r="L20" s="22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7" customHeight="1">
      <c r="A21" s="3"/>
      <c r="B21" s="83">
        <v>11</v>
      </c>
      <c r="C21" s="26"/>
      <c r="D21" s="26"/>
      <c r="E21" s="34"/>
      <c r="F21" s="26"/>
      <c r="G21" s="26"/>
      <c r="H21" s="34"/>
      <c r="I21" s="41"/>
      <c r="J21" s="26"/>
      <c r="K21" s="84">
        <f t="shared" si="0"/>
        <v>0</v>
      </c>
      <c r="L21" s="2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7" customHeight="1">
      <c r="A22" s="3"/>
      <c r="B22" s="83">
        <v>12</v>
      </c>
      <c r="C22" s="26"/>
      <c r="D22" s="26"/>
      <c r="E22" s="34"/>
      <c r="F22" s="26"/>
      <c r="G22" s="26"/>
      <c r="H22" s="34"/>
      <c r="I22" s="41"/>
      <c r="J22" s="26"/>
      <c r="K22" s="84">
        <f t="shared" si="0"/>
        <v>0</v>
      </c>
      <c r="L22" s="2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7" customHeight="1">
      <c r="A23" s="3"/>
      <c r="B23" s="83">
        <v>13</v>
      </c>
      <c r="C23" s="26"/>
      <c r="D23" s="26"/>
      <c r="E23" s="34"/>
      <c r="F23" s="26"/>
      <c r="G23" s="26"/>
      <c r="H23" s="34"/>
      <c r="I23" s="41"/>
      <c r="J23" s="26"/>
      <c r="K23" s="84">
        <f t="shared" si="0"/>
        <v>0</v>
      </c>
      <c r="L23" s="2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7" customHeight="1">
      <c r="A24" s="3"/>
      <c r="B24" s="83">
        <v>14</v>
      </c>
      <c r="C24" s="26"/>
      <c r="D24" s="26"/>
      <c r="E24" s="34"/>
      <c r="F24" s="26"/>
      <c r="G24" s="26"/>
      <c r="H24" s="34"/>
      <c r="I24" s="41"/>
      <c r="J24" s="26"/>
      <c r="K24" s="84">
        <f t="shared" si="0"/>
        <v>0</v>
      </c>
      <c r="L24" s="2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7" customHeight="1">
      <c r="A25" s="3"/>
      <c r="B25" s="83">
        <v>15</v>
      </c>
      <c r="C25" s="26"/>
      <c r="D25" s="26"/>
      <c r="E25" s="34"/>
      <c r="F25" s="26"/>
      <c r="G25" s="26"/>
      <c r="H25" s="34"/>
      <c r="I25" s="41"/>
      <c r="J25" s="26"/>
      <c r="K25" s="84">
        <f t="shared" si="0"/>
        <v>0</v>
      </c>
      <c r="L25" s="22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7" customHeight="1">
      <c r="A26" s="3"/>
      <c r="B26" s="83">
        <v>16</v>
      </c>
      <c r="C26" s="26"/>
      <c r="D26" s="26"/>
      <c r="E26" s="34"/>
      <c r="F26" s="26"/>
      <c r="G26" s="26"/>
      <c r="H26" s="34"/>
      <c r="I26" s="41"/>
      <c r="J26" s="26"/>
      <c r="K26" s="84">
        <f t="shared" si="0"/>
        <v>0</v>
      </c>
      <c r="L26" s="2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7" customHeight="1">
      <c r="A27" s="3"/>
      <c r="B27" s="27"/>
      <c r="C27" s="81" t="s">
        <v>8</v>
      </c>
      <c r="D27" s="81"/>
      <c r="E27" s="28"/>
      <c r="F27" s="82">
        <f>SUM(F11:F26)</f>
        <v>0</v>
      </c>
      <c r="G27" s="82">
        <f>SUM(G11:G26)</f>
        <v>0</v>
      </c>
      <c r="H27" s="28"/>
      <c r="I27" s="27"/>
      <c r="J27" s="82">
        <f>SUM(J11:J26)</f>
        <v>0</v>
      </c>
      <c r="K27" s="82">
        <f>SUM(K11:K26)</f>
        <v>0</v>
      </c>
      <c r="L27" s="2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3"/>
      <c r="B28" s="4"/>
      <c r="C28" s="29"/>
      <c r="D28" s="29"/>
      <c r="E28" s="4"/>
      <c r="F28" s="30"/>
      <c r="G28" s="29"/>
      <c r="H28" s="4"/>
      <c r="I28" s="4"/>
      <c r="J28" s="30"/>
      <c r="K28" s="30"/>
      <c r="L28" s="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3"/>
      <c r="B29" s="16" t="s">
        <v>52</v>
      </c>
      <c r="C29" s="4"/>
      <c r="D29" s="4"/>
      <c r="E29" s="4"/>
      <c r="F29" s="31"/>
      <c r="G29" s="4"/>
      <c r="H29" s="4"/>
      <c r="I29" s="4"/>
      <c r="J29" s="31"/>
      <c r="K29" s="31"/>
      <c r="L29" s="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3"/>
      <c r="B30" s="4"/>
      <c r="C30" s="4"/>
      <c r="D30" s="4"/>
      <c r="E30" s="4"/>
      <c r="F30" s="31"/>
      <c r="G30" s="4"/>
      <c r="H30" s="4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3"/>
      <c r="B31" s="4"/>
      <c r="C31" s="4"/>
      <c r="D31" s="4"/>
      <c r="E31" s="4"/>
      <c r="F31" s="3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">
      <c r="A66" s="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">
      <c r="A69" s="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">
      <c r="A70" s="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>
      <c r="A73" s="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">
      <c r="A76" s="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>
      <c r="A77" s="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">
      <c r="A78" s="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">
      <c r="A79" s="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</sheetData>
  <sheetProtection/>
  <printOptions horizontalCentered="1" verticalCentered="1"/>
  <pageMargins left="0.5798611111111112" right="0.375" top="0.5" bottom="0.5" header="0" footer="0"/>
  <pageSetup horizontalDpi="600" verticalDpi="600" orientation="landscape" paperSize="9" scale="71" r:id="rId1"/>
  <colBreaks count="1" manualBreakCount="1">
    <brk id="12" min="1" max="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8"/>
  <sheetViews>
    <sheetView zoomScale="60" zoomScaleNormal="60" zoomScalePageLayoutView="0" workbookViewId="0" topLeftCell="A1">
      <selection activeCell="F17" sqref="F17"/>
    </sheetView>
  </sheetViews>
  <sheetFormatPr defaultColWidth="9.6640625" defaultRowHeight="15"/>
  <cols>
    <col min="1" max="1" width="2.6640625" style="2" customWidth="1"/>
    <col min="2" max="2" width="4.6640625" style="2" customWidth="1"/>
    <col min="3" max="3" width="32.3359375" style="2" bestFit="1" customWidth="1"/>
    <col min="4" max="4" width="28.6640625" style="2" customWidth="1"/>
    <col min="5" max="5" width="14.6640625" style="2" customWidth="1"/>
    <col min="6" max="9" width="15.6640625" style="2" customWidth="1"/>
    <col min="10" max="10" width="14.6640625" style="2" customWidth="1"/>
    <col min="11" max="11" width="15.10546875" style="2" bestFit="1" customWidth="1"/>
    <col min="12" max="12" width="15.10546875" style="32" bestFit="1" customWidth="1"/>
    <col min="13" max="13" width="13.21484375" style="2" bestFit="1" customWidth="1"/>
    <col min="14" max="16384" width="9.6640625" style="2" customWidth="1"/>
  </cols>
  <sheetData>
    <row r="1" spans="1:256" ht="15.7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6" customHeight="1" thickBot="1">
      <c r="A2" s="3"/>
      <c r="B2" s="5" t="s">
        <v>74</v>
      </c>
      <c r="C2" s="33"/>
      <c r="D2" s="33"/>
      <c r="E2" s="7" t="s">
        <v>70</v>
      </c>
      <c r="F2" s="33"/>
      <c r="G2" s="33"/>
      <c r="H2" s="143"/>
      <c r="I2" s="144"/>
      <c r="J2" s="145"/>
      <c r="K2" s="154" t="s">
        <v>20</v>
      </c>
      <c r="L2" s="155">
        <f>Immobilien!L2</f>
        <v>37621</v>
      </c>
      <c r="M2" s="156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 thickBot="1">
      <c r="A3" s="3"/>
      <c r="B3" s="4"/>
      <c r="C3" s="4"/>
      <c r="D3" s="4"/>
      <c r="E3" s="4"/>
      <c r="F3" s="4"/>
      <c r="G3" s="4"/>
      <c r="H3" s="129"/>
      <c r="I3" s="129"/>
      <c r="J3" s="129"/>
      <c r="K3" s="4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8.75" thickBot="1">
      <c r="A4" s="3"/>
      <c r="B4" s="79" t="s">
        <v>3</v>
      </c>
      <c r="C4" s="80"/>
      <c r="D4" s="85" t="s">
        <v>9</v>
      </c>
      <c r="E4" s="86"/>
      <c r="F4" s="86"/>
      <c r="G4" s="10"/>
      <c r="H4" s="4"/>
      <c r="I4" s="4"/>
      <c r="J4" s="4"/>
      <c r="K4" s="4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8">
      <c r="A5" s="3"/>
      <c r="B5" s="79" t="s">
        <v>4</v>
      </c>
      <c r="C5" s="80"/>
      <c r="D5" s="85" t="s">
        <v>10</v>
      </c>
      <c r="E5" s="86"/>
      <c r="F5" s="86"/>
      <c r="G5" s="10"/>
      <c r="H5" s="4"/>
      <c r="I5" s="4"/>
      <c r="J5" s="4"/>
      <c r="K5" s="4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">
      <c r="A6" s="3"/>
      <c r="B6" s="17"/>
      <c r="C6" s="17"/>
      <c r="D6" s="17"/>
      <c r="E6" s="17"/>
      <c r="F6" s="11"/>
      <c r="G6" s="4"/>
      <c r="H6" s="4"/>
      <c r="I6" s="4"/>
      <c r="J6" s="4"/>
      <c r="K6" s="4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">
      <c r="A7" s="3"/>
      <c r="B7" s="18"/>
      <c r="C7" s="18"/>
      <c r="D7" s="18"/>
      <c r="E7" s="18"/>
      <c r="F7" s="4"/>
      <c r="G7" s="4"/>
      <c r="H7" s="4"/>
      <c r="I7" s="4"/>
      <c r="J7" s="4"/>
      <c r="K7" s="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8">
      <c r="A8" s="3"/>
      <c r="B8" s="15" t="s">
        <v>62</v>
      </c>
      <c r="C8" s="15"/>
      <c r="D8" s="42"/>
      <c r="E8" s="42"/>
      <c r="F8" s="15"/>
      <c r="G8" s="15"/>
      <c r="H8" s="15"/>
      <c r="I8" s="15"/>
      <c r="J8" s="16"/>
      <c r="K8" s="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8">
      <c r="A9" s="3"/>
      <c r="B9" s="42" t="s">
        <v>63</v>
      </c>
      <c r="C9" s="15"/>
      <c r="D9" s="42"/>
      <c r="E9" s="42"/>
      <c r="F9" s="15"/>
      <c r="G9" s="15"/>
      <c r="H9" s="15"/>
      <c r="I9" s="15"/>
      <c r="J9" s="16"/>
      <c r="K9" s="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5">
      <c r="A10" s="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34.5" customHeight="1">
      <c r="A11" s="3"/>
      <c r="B11" s="148" t="s">
        <v>6</v>
      </c>
      <c r="C11" s="147" t="s">
        <v>163</v>
      </c>
      <c r="D11" s="147" t="s">
        <v>164</v>
      </c>
      <c r="E11" s="148" t="s">
        <v>65</v>
      </c>
      <c r="F11" s="147" t="s">
        <v>66</v>
      </c>
      <c r="G11" s="148" t="s">
        <v>34</v>
      </c>
      <c r="H11" s="148" t="s">
        <v>169</v>
      </c>
      <c r="I11" s="148" t="s">
        <v>165</v>
      </c>
      <c r="J11" s="148" t="s">
        <v>166</v>
      </c>
      <c r="K11" s="157" t="s">
        <v>167</v>
      </c>
      <c r="L11" s="157" t="s">
        <v>168</v>
      </c>
      <c r="M11" s="157" t="s">
        <v>170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7" customHeight="1">
      <c r="A12" s="3"/>
      <c r="B12" s="83">
        <v>1</v>
      </c>
      <c r="C12" s="26"/>
      <c r="D12" s="26"/>
      <c r="E12" s="26"/>
      <c r="F12" s="26"/>
      <c r="G12" s="34"/>
      <c r="H12" s="34"/>
      <c r="I12" s="26"/>
      <c r="J12" s="26"/>
      <c r="K12" s="26"/>
      <c r="L12" s="26"/>
      <c r="M12" s="142">
        <f>SUM(J12+K12)*12</f>
        <v>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7" customHeight="1">
      <c r="A13" s="3"/>
      <c r="B13" s="83">
        <v>2</v>
      </c>
      <c r="C13" s="26"/>
      <c r="D13" s="26"/>
      <c r="E13" s="26"/>
      <c r="F13" s="26"/>
      <c r="G13" s="34"/>
      <c r="H13" s="34"/>
      <c r="I13" s="26"/>
      <c r="J13" s="26"/>
      <c r="K13" s="26"/>
      <c r="L13" s="26"/>
      <c r="M13" s="142">
        <f aca="true" t="shared" si="0" ref="M13:M27">SUM(J13+K13)*12</f>
        <v>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7" customHeight="1">
      <c r="A14" s="3"/>
      <c r="B14" s="83">
        <v>3</v>
      </c>
      <c r="C14" s="26"/>
      <c r="D14" s="26"/>
      <c r="E14" s="26"/>
      <c r="F14" s="26"/>
      <c r="G14" s="34"/>
      <c r="H14" s="34"/>
      <c r="I14" s="26"/>
      <c r="J14" s="26"/>
      <c r="K14" s="26"/>
      <c r="L14" s="26"/>
      <c r="M14" s="142">
        <f t="shared" si="0"/>
        <v>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7" customHeight="1">
      <c r="A15" s="3"/>
      <c r="B15" s="83">
        <v>4</v>
      </c>
      <c r="C15" s="26"/>
      <c r="D15" s="26"/>
      <c r="E15" s="26"/>
      <c r="F15" s="26"/>
      <c r="G15" s="34"/>
      <c r="H15" s="34"/>
      <c r="I15" s="26"/>
      <c r="J15" s="26"/>
      <c r="K15" s="26"/>
      <c r="L15" s="26"/>
      <c r="M15" s="142">
        <f t="shared" si="0"/>
        <v>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7" customHeight="1">
      <c r="A16" s="3"/>
      <c r="B16" s="83">
        <v>5</v>
      </c>
      <c r="C16" s="26"/>
      <c r="D16" s="26"/>
      <c r="E16" s="26"/>
      <c r="F16" s="26"/>
      <c r="G16" s="34"/>
      <c r="H16" s="34"/>
      <c r="I16" s="26"/>
      <c r="J16" s="26"/>
      <c r="K16" s="26"/>
      <c r="L16" s="26"/>
      <c r="M16" s="142">
        <f t="shared" si="0"/>
        <v>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7" customHeight="1">
      <c r="A17" s="3"/>
      <c r="B17" s="83">
        <v>6</v>
      </c>
      <c r="C17" s="26"/>
      <c r="D17" s="26"/>
      <c r="E17" s="26"/>
      <c r="F17" s="26"/>
      <c r="G17" s="34"/>
      <c r="H17" s="34"/>
      <c r="I17" s="26"/>
      <c r="J17" s="26"/>
      <c r="K17" s="26"/>
      <c r="L17" s="26"/>
      <c r="M17" s="142">
        <f t="shared" si="0"/>
        <v>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7" customHeight="1">
      <c r="A18" s="3"/>
      <c r="B18" s="83">
        <v>7</v>
      </c>
      <c r="C18" s="26"/>
      <c r="D18" s="26"/>
      <c r="E18" s="26"/>
      <c r="F18" s="26"/>
      <c r="G18" s="34"/>
      <c r="H18" s="34"/>
      <c r="I18" s="26"/>
      <c r="J18" s="26"/>
      <c r="K18" s="26"/>
      <c r="L18" s="26"/>
      <c r="M18" s="142">
        <f t="shared" si="0"/>
        <v>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7" customHeight="1">
      <c r="A19" s="3"/>
      <c r="B19" s="83">
        <v>8</v>
      </c>
      <c r="C19" s="26"/>
      <c r="D19" s="26"/>
      <c r="E19" s="26"/>
      <c r="F19" s="26"/>
      <c r="G19" s="34"/>
      <c r="H19" s="34"/>
      <c r="I19" s="26"/>
      <c r="J19" s="26"/>
      <c r="K19" s="26"/>
      <c r="L19" s="26"/>
      <c r="M19" s="142">
        <f t="shared" si="0"/>
        <v>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7" customHeight="1">
      <c r="A20" s="3"/>
      <c r="B20" s="83">
        <v>9</v>
      </c>
      <c r="C20" s="26"/>
      <c r="D20" s="26"/>
      <c r="E20" s="26"/>
      <c r="F20" s="26"/>
      <c r="G20" s="34"/>
      <c r="H20" s="34"/>
      <c r="I20" s="26"/>
      <c r="J20" s="26"/>
      <c r="K20" s="26"/>
      <c r="L20" s="26"/>
      <c r="M20" s="142">
        <f t="shared" si="0"/>
        <v>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7" customHeight="1">
      <c r="A21" s="3"/>
      <c r="B21" s="83">
        <v>10</v>
      </c>
      <c r="C21" s="26"/>
      <c r="D21" s="26"/>
      <c r="E21" s="26"/>
      <c r="F21" s="26"/>
      <c r="G21" s="34"/>
      <c r="H21" s="34"/>
      <c r="I21" s="26"/>
      <c r="J21" s="26"/>
      <c r="K21" s="26"/>
      <c r="L21" s="26"/>
      <c r="M21" s="142">
        <f t="shared" si="0"/>
        <v>0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7" customHeight="1">
      <c r="A22" s="3"/>
      <c r="B22" s="83">
        <v>11</v>
      </c>
      <c r="C22" s="26"/>
      <c r="D22" s="26"/>
      <c r="E22" s="26"/>
      <c r="F22" s="26"/>
      <c r="G22" s="34"/>
      <c r="H22" s="34"/>
      <c r="I22" s="26"/>
      <c r="J22" s="26"/>
      <c r="K22" s="26"/>
      <c r="L22" s="26"/>
      <c r="M22" s="142">
        <f t="shared" si="0"/>
        <v>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7" customHeight="1">
      <c r="A23" s="3"/>
      <c r="B23" s="83">
        <v>12</v>
      </c>
      <c r="C23" s="26"/>
      <c r="D23" s="26"/>
      <c r="E23" s="26"/>
      <c r="F23" s="26"/>
      <c r="G23" s="34"/>
      <c r="H23" s="34"/>
      <c r="I23" s="26"/>
      <c r="J23" s="26"/>
      <c r="K23" s="26"/>
      <c r="L23" s="26"/>
      <c r="M23" s="142">
        <f t="shared" si="0"/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7" customHeight="1">
      <c r="A24" s="3"/>
      <c r="B24" s="83">
        <v>13</v>
      </c>
      <c r="C24" s="26"/>
      <c r="D24" s="26"/>
      <c r="E24" s="26"/>
      <c r="F24" s="26"/>
      <c r="G24" s="34"/>
      <c r="H24" s="34"/>
      <c r="I24" s="26"/>
      <c r="J24" s="26"/>
      <c r="K24" s="26"/>
      <c r="L24" s="26"/>
      <c r="M24" s="142">
        <f t="shared" si="0"/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7" customHeight="1">
      <c r="A25" s="3"/>
      <c r="B25" s="83">
        <v>14</v>
      </c>
      <c r="C25" s="26"/>
      <c r="D25" s="26"/>
      <c r="E25" s="26"/>
      <c r="F25" s="26"/>
      <c r="G25" s="34"/>
      <c r="H25" s="34"/>
      <c r="I25" s="26"/>
      <c r="J25" s="26"/>
      <c r="K25" s="26"/>
      <c r="L25" s="26"/>
      <c r="M25" s="142">
        <f t="shared" si="0"/>
        <v>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7" customHeight="1">
      <c r="A26" s="3"/>
      <c r="B26" s="83">
        <v>15</v>
      </c>
      <c r="C26" s="26"/>
      <c r="D26" s="26"/>
      <c r="E26" s="26"/>
      <c r="F26" s="26"/>
      <c r="G26" s="34"/>
      <c r="H26" s="34"/>
      <c r="I26" s="26"/>
      <c r="J26" s="26"/>
      <c r="K26" s="26"/>
      <c r="L26" s="26"/>
      <c r="M26" s="142">
        <f t="shared" si="0"/>
        <v>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7" customHeight="1">
      <c r="A27" s="3"/>
      <c r="B27" s="83">
        <v>16</v>
      </c>
      <c r="C27" s="26"/>
      <c r="D27" s="26"/>
      <c r="E27" s="26"/>
      <c r="F27" s="26"/>
      <c r="G27" s="34"/>
      <c r="H27" s="34"/>
      <c r="I27" s="140"/>
      <c r="J27" s="26"/>
      <c r="K27" s="26"/>
      <c r="L27" s="26"/>
      <c r="M27" s="142">
        <f t="shared" si="0"/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7" customHeight="1">
      <c r="A28" s="3"/>
      <c r="B28" s="27"/>
      <c r="C28" s="87" t="s">
        <v>8</v>
      </c>
      <c r="D28" s="28"/>
      <c r="E28" s="27"/>
      <c r="F28" s="82">
        <f>SUM(F12:F27)</f>
        <v>0</v>
      </c>
      <c r="G28" s="43"/>
      <c r="H28" s="44"/>
      <c r="I28" s="139"/>
      <c r="J28" s="141">
        <f>SUM(J12:J27)</f>
        <v>0</v>
      </c>
      <c r="K28" s="141">
        <f>SUM(K12:K27)</f>
        <v>0</v>
      </c>
      <c r="L28" s="141">
        <f>SUM(L12:L27)</f>
        <v>0</v>
      </c>
      <c r="M28" s="141">
        <f>SUM(M12:M27)</f>
        <v>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">
      <c r="A29" s="3"/>
      <c r="B29" s="4"/>
      <c r="C29" s="29"/>
      <c r="D29" s="4"/>
      <c r="E29" s="4"/>
      <c r="F29" s="30"/>
      <c r="G29" s="31"/>
      <c r="H29" s="31"/>
      <c r="I29" s="129"/>
      <c r="J29" s="130"/>
      <c r="K29" s="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3"/>
      <c r="B30" s="4"/>
      <c r="C30" s="4"/>
      <c r="D30" s="4"/>
      <c r="E30" s="4"/>
      <c r="F30" s="31"/>
      <c r="G30" s="31"/>
      <c r="H30" s="31"/>
      <c r="I30" s="4"/>
      <c r="J30" s="31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3"/>
      <c r="B31" s="4"/>
      <c r="C31" s="4"/>
      <c r="D31" s="4"/>
      <c r="E31" s="4"/>
      <c r="F31" s="31"/>
      <c r="G31" s="31"/>
      <c r="H31" s="31"/>
      <c r="I31" s="4"/>
      <c r="J31" s="31"/>
      <c r="K31" s="4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3"/>
      <c r="B32" s="4"/>
      <c r="C32" s="4"/>
      <c r="D32" s="4"/>
      <c r="E32" s="4"/>
      <c r="F32" s="31"/>
      <c r="G32" s="31"/>
      <c r="H32" s="31"/>
      <c r="I32" s="4"/>
      <c r="J32" s="4"/>
      <c r="K32" s="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3"/>
      <c r="B33" s="4"/>
      <c r="C33" s="4"/>
      <c r="D33" s="4"/>
      <c r="E33" s="4"/>
      <c r="F33" s="31"/>
      <c r="G33" s="31"/>
      <c r="H33" s="3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">
      <c r="A66" s="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">
      <c r="A69" s="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">
      <c r="A70" s="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>
      <c r="A73" s="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">
      <c r="A76" s="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>
      <c r="A77" s="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">
      <c r="A78" s="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</sheetData>
  <sheetProtection/>
  <printOptions horizontalCentered="1" verticalCentered="1"/>
  <pageMargins left="0.5798611111111112" right="0.375" top="0.5" bottom="0.5" header="0" footer="0"/>
  <pageSetup horizontalDpi="600" verticalDpi="600" orientation="landscape" paperSize="9" scale="51" r:id="rId1"/>
  <rowBreaks count="1" manualBreakCount="1">
    <brk id="2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="60" zoomScaleNormal="75" zoomScalePageLayoutView="0" workbookViewId="0" topLeftCell="A1">
      <selection activeCell="F17" sqref="F17"/>
    </sheetView>
  </sheetViews>
  <sheetFormatPr defaultColWidth="9.6640625" defaultRowHeight="15"/>
  <cols>
    <col min="1" max="1" width="2.6640625" style="1" customWidth="1"/>
    <col min="2" max="2" width="4.6640625" style="1" customWidth="1"/>
    <col min="3" max="4" width="35.6640625" style="1" customWidth="1"/>
    <col min="5" max="5" width="18.3359375" style="1" customWidth="1"/>
    <col min="6" max="7" width="15.6640625" style="1" customWidth="1"/>
    <col min="8" max="8" width="2.6640625" style="1" customWidth="1"/>
    <col min="9" max="9" width="15.6640625" style="1" customWidth="1"/>
    <col min="10" max="16384" width="9.6640625" style="1" customWidth="1"/>
  </cols>
  <sheetData>
    <row r="1" spans="1:256" ht="15">
      <c r="A1" s="3"/>
      <c r="B1" s="4"/>
      <c r="C1" s="4"/>
      <c r="D1" s="4"/>
      <c r="E1" s="4"/>
      <c r="F1" s="4"/>
      <c r="G1" s="4"/>
      <c r="H1" s="4"/>
      <c r="I1" s="4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0">
      <c r="A2" s="3"/>
      <c r="B2" s="5" t="str">
        <f>'Verbindlkt.'!B2</f>
        <v>Vermögensübersicht</v>
      </c>
      <c r="C2" s="33"/>
      <c r="D2" s="7" t="s">
        <v>171</v>
      </c>
      <c r="E2" s="8" t="s">
        <v>20</v>
      </c>
      <c r="F2" s="150">
        <f>Immobilien!L2</f>
        <v>37621</v>
      </c>
      <c r="G2" s="9"/>
      <c r="H2" s="4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">
      <c r="A3" s="3"/>
      <c r="B3" s="4"/>
      <c r="C3" s="4"/>
      <c r="D3" s="4"/>
      <c r="E3" s="11"/>
      <c r="F3" s="11"/>
      <c r="G3" s="11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8">
      <c r="A4" s="3"/>
      <c r="B4" s="79" t="s">
        <v>3</v>
      </c>
      <c r="C4" s="80"/>
      <c r="D4" s="85" t="str">
        <f>IF(Immobilien!$D4&lt;&gt;"",Immobilien!$D4,"")</f>
        <v>Klaus Mustermann</v>
      </c>
      <c r="E4" s="86"/>
      <c r="F4" s="10"/>
      <c r="G4" s="4"/>
      <c r="H4" s="4"/>
      <c r="I4" s="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8">
      <c r="A5" s="3"/>
      <c r="B5" s="79" t="s">
        <v>4</v>
      </c>
      <c r="C5" s="80"/>
      <c r="D5" s="85" t="str">
        <f>IF(Immobilien!$D5&lt;&gt;"",Immobilien!$D5,"")</f>
        <v>Feldstraße 27, 12345 Musterhausen</v>
      </c>
      <c r="E5" s="86"/>
      <c r="F5" s="10"/>
      <c r="G5" s="4"/>
      <c r="H5" s="4"/>
      <c r="I5" s="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">
      <c r="A6" s="3"/>
      <c r="B6" s="17"/>
      <c r="C6" s="17"/>
      <c r="D6" s="17"/>
      <c r="E6" s="11"/>
      <c r="F6" s="4"/>
      <c r="G6" s="4"/>
      <c r="H6" s="4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">
      <c r="A7" s="3"/>
      <c r="B7" s="18"/>
      <c r="C7" s="18"/>
      <c r="D7" s="18"/>
      <c r="E7" s="4"/>
      <c r="F7" s="4"/>
      <c r="G7" s="4"/>
      <c r="H7" s="4"/>
      <c r="I7" s="4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8">
      <c r="A8" s="3"/>
      <c r="B8" s="15" t="s">
        <v>68</v>
      </c>
      <c r="C8" s="15"/>
      <c r="D8" s="15"/>
      <c r="E8" s="15"/>
      <c r="F8" s="15"/>
      <c r="G8" s="15"/>
      <c r="H8" s="15"/>
      <c r="I8" s="1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">
      <c r="A9" s="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31.5">
      <c r="A10" s="3"/>
      <c r="B10" s="148" t="s">
        <v>6</v>
      </c>
      <c r="C10" s="148" t="s">
        <v>69</v>
      </c>
      <c r="D10" s="148" t="s">
        <v>71</v>
      </c>
      <c r="E10" s="148" t="s">
        <v>72</v>
      </c>
      <c r="F10" s="148" t="s">
        <v>34</v>
      </c>
      <c r="G10" s="148" t="s">
        <v>67</v>
      </c>
      <c r="H10" s="4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7" customHeight="1">
      <c r="A11" s="3"/>
      <c r="B11" s="83">
        <v>1</v>
      </c>
      <c r="C11" s="47"/>
      <c r="D11" s="47"/>
      <c r="E11" s="47"/>
      <c r="F11" s="48"/>
      <c r="G11" s="48"/>
      <c r="H11" s="4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7" customHeight="1">
      <c r="A12" s="3"/>
      <c r="B12" s="83">
        <v>2</v>
      </c>
      <c r="C12" s="47"/>
      <c r="D12" s="47"/>
      <c r="E12" s="47"/>
      <c r="F12" s="48"/>
      <c r="G12" s="48"/>
      <c r="H12" s="4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7" customHeight="1">
      <c r="A13" s="3"/>
      <c r="B13" s="83">
        <v>3</v>
      </c>
      <c r="C13" s="47"/>
      <c r="D13" s="47"/>
      <c r="E13" s="47"/>
      <c r="F13" s="48"/>
      <c r="G13" s="48"/>
      <c r="H13" s="4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7" customHeight="1">
      <c r="A14" s="3"/>
      <c r="B14" s="83">
        <v>4</v>
      </c>
      <c r="C14" s="47"/>
      <c r="D14" s="47"/>
      <c r="E14" s="47"/>
      <c r="F14" s="48"/>
      <c r="G14" s="48"/>
      <c r="H14" s="4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7" customHeight="1">
      <c r="A15" s="3"/>
      <c r="B15" s="83">
        <v>5</v>
      </c>
      <c r="C15" s="47"/>
      <c r="D15" s="47"/>
      <c r="E15" s="47"/>
      <c r="F15" s="48"/>
      <c r="G15" s="48"/>
      <c r="H15" s="4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7" customHeight="1">
      <c r="A16" s="3"/>
      <c r="B16" s="83">
        <v>6</v>
      </c>
      <c r="C16" s="47"/>
      <c r="D16" s="47"/>
      <c r="E16" s="47"/>
      <c r="F16" s="48"/>
      <c r="G16" s="48"/>
      <c r="H16" s="4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7" customHeight="1">
      <c r="A17" s="3"/>
      <c r="B17" s="83">
        <v>7</v>
      </c>
      <c r="C17" s="47"/>
      <c r="D17" s="47"/>
      <c r="E17" s="47"/>
      <c r="F17" s="48"/>
      <c r="G17" s="48"/>
      <c r="H17" s="4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7" customHeight="1">
      <c r="A18" s="3"/>
      <c r="B18" s="83">
        <v>8</v>
      </c>
      <c r="C18" s="47"/>
      <c r="D18" s="47"/>
      <c r="E18" s="47"/>
      <c r="F18" s="48"/>
      <c r="G18" s="48"/>
      <c r="H18" s="46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7" customHeight="1">
      <c r="A19" s="3"/>
      <c r="B19" s="83">
        <v>9</v>
      </c>
      <c r="C19" s="47"/>
      <c r="D19" s="47"/>
      <c r="E19" s="47"/>
      <c r="F19" s="48"/>
      <c r="G19" s="48"/>
      <c r="H19" s="4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7" customHeight="1">
      <c r="A20" s="3"/>
      <c r="B20" s="83">
        <v>10</v>
      </c>
      <c r="C20" s="47"/>
      <c r="D20" s="47"/>
      <c r="E20" s="47"/>
      <c r="F20" s="48"/>
      <c r="G20" s="48"/>
      <c r="H20" s="4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7" customHeight="1">
      <c r="A21" s="3"/>
      <c r="B21" s="83">
        <v>11</v>
      </c>
      <c r="C21" s="47"/>
      <c r="D21" s="47"/>
      <c r="E21" s="47"/>
      <c r="F21" s="48"/>
      <c r="G21" s="48"/>
      <c r="H21" s="4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7" customHeight="1">
      <c r="A22" s="3"/>
      <c r="B22" s="83">
        <v>12</v>
      </c>
      <c r="C22" s="47"/>
      <c r="D22" s="47"/>
      <c r="E22" s="47"/>
      <c r="F22" s="48"/>
      <c r="G22" s="48"/>
      <c r="H22" s="4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7" customHeight="1">
      <c r="A23" s="3"/>
      <c r="B23" s="83">
        <v>13</v>
      </c>
      <c r="C23" s="47"/>
      <c r="D23" s="47"/>
      <c r="E23" s="47"/>
      <c r="F23" s="48"/>
      <c r="G23" s="48"/>
      <c r="H23" s="4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7" customHeight="1">
      <c r="A24" s="3"/>
      <c r="B24" s="83">
        <v>14</v>
      </c>
      <c r="C24" s="47"/>
      <c r="D24" s="47"/>
      <c r="E24" s="47"/>
      <c r="F24" s="48"/>
      <c r="G24" s="48"/>
      <c r="H24" s="4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7" customHeight="1">
      <c r="A25" s="3"/>
      <c r="B25" s="83">
        <v>15</v>
      </c>
      <c r="C25" s="47"/>
      <c r="D25" s="47"/>
      <c r="E25" s="47"/>
      <c r="F25" s="48"/>
      <c r="G25" s="48"/>
      <c r="H25" s="4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7" customHeight="1">
      <c r="A26" s="3"/>
      <c r="B26" s="83">
        <v>16</v>
      </c>
      <c r="C26" s="47"/>
      <c r="D26" s="47"/>
      <c r="E26" s="47"/>
      <c r="F26" s="48"/>
      <c r="G26" s="48"/>
      <c r="H26" s="4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7" customHeight="1">
      <c r="A27" s="3"/>
      <c r="B27" s="27"/>
      <c r="C27" s="87" t="s">
        <v>8</v>
      </c>
      <c r="D27" s="28"/>
      <c r="E27" s="82">
        <f>SUM(E11:E26)</f>
        <v>0</v>
      </c>
      <c r="F27" s="43"/>
      <c r="G27" s="4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3"/>
      <c r="B28" s="21"/>
      <c r="C28" s="49"/>
      <c r="D28" s="21"/>
      <c r="E28" s="49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">
      <c r="A66" s="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">
      <c r="A69" s="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">
      <c r="A70" s="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>
      <c r="A73" s="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">
      <c r="A76" s="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>
      <c r="A77" s="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</sheetData>
  <sheetProtection/>
  <printOptions horizontalCentered="1" verticalCentered="1"/>
  <pageMargins left="0.5798611111111112" right="0.375" top="0.5" bottom="0.5" header="0" footer="0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60" zoomScaleNormal="60" zoomScalePageLayoutView="0" workbookViewId="0" topLeftCell="A1">
      <selection activeCell="E39" sqref="E39"/>
    </sheetView>
  </sheetViews>
  <sheetFormatPr defaultColWidth="9.6640625" defaultRowHeight="15"/>
  <cols>
    <col min="1" max="1" width="2.6640625" style="1" customWidth="1"/>
    <col min="2" max="2" width="10.6640625" style="1" customWidth="1"/>
    <col min="3" max="3" width="9.6640625" style="1" customWidth="1"/>
    <col min="4" max="4" width="24.6640625" style="1" customWidth="1"/>
    <col min="5" max="5" width="16.6640625" style="1" customWidth="1"/>
    <col min="6" max="6" width="14.6640625" style="1" customWidth="1"/>
    <col min="7" max="7" width="2.6640625" style="1" customWidth="1"/>
    <col min="8" max="8" width="16.6640625" style="1" customWidth="1"/>
    <col min="9" max="9" width="10.6640625" style="1" customWidth="1"/>
    <col min="10" max="10" width="2.6640625" style="1" customWidth="1"/>
    <col min="11" max="11" width="19.6640625" style="1" customWidth="1"/>
    <col min="12" max="12" width="14.6640625" style="1" customWidth="1"/>
    <col min="13" max="13" width="16.6640625" style="1" customWidth="1"/>
    <col min="14" max="14" width="5.6640625" style="1" customWidth="1"/>
    <col min="15" max="15" width="2.6640625" style="1" customWidth="1"/>
    <col min="16" max="16384" width="9.6640625" style="1" customWidth="1"/>
  </cols>
  <sheetData>
    <row r="1" spans="1:256" ht="15">
      <c r="A1" s="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8">
      <c r="A2" s="3"/>
      <c r="B2" s="15" t="s">
        <v>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41.25">
      <c r="A3" s="3"/>
      <c r="B3" s="50" t="s">
        <v>74</v>
      </c>
      <c r="C3" s="4"/>
      <c r="D3" s="4"/>
      <c r="E3" s="4"/>
      <c r="F3" s="51" t="s">
        <v>101</v>
      </c>
      <c r="G3" s="51"/>
      <c r="H3" s="51"/>
      <c r="I3" s="51"/>
      <c r="J3" s="51"/>
      <c r="K3" s="51"/>
      <c r="L3" s="158" t="s">
        <v>132</v>
      </c>
      <c r="M3" s="159">
        <f>Immobilien!L2</f>
        <v>37621</v>
      </c>
      <c r="N3" s="160"/>
      <c r="O3" s="10"/>
      <c r="P3" s="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">
      <c r="A4" s="3"/>
      <c r="B4" s="4"/>
      <c r="C4" s="4"/>
      <c r="D4" s="52"/>
      <c r="E4" s="4"/>
      <c r="F4" s="4"/>
      <c r="G4" s="4"/>
      <c r="H4" s="4"/>
      <c r="I4" s="4"/>
      <c r="J4" s="4"/>
      <c r="K4" s="4"/>
      <c r="L4" s="11"/>
      <c r="M4" s="11"/>
      <c r="N4" s="11"/>
      <c r="O4" s="4"/>
      <c r="P4" s="4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8">
      <c r="A5" s="3"/>
      <c r="B5" s="108" t="s">
        <v>3</v>
      </c>
      <c r="C5" s="109"/>
      <c r="D5" s="85" t="str">
        <f>IF(Immobilien!$D4&lt;&gt;"",Immobilien!$D4,"")</f>
        <v>Klaus Mustermann</v>
      </c>
      <c r="E5" s="114"/>
      <c r="F5" s="114"/>
      <c r="G5" s="53"/>
      <c r="H5" s="110" t="s">
        <v>108</v>
      </c>
      <c r="I5" s="54"/>
      <c r="J5" s="55"/>
      <c r="K5" s="110" t="s">
        <v>115</v>
      </c>
      <c r="L5" s="98"/>
      <c r="M5" s="56"/>
      <c r="N5" s="92" t="s">
        <v>110</v>
      </c>
      <c r="O5" s="57"/>
      <c r="P5" s="42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8">
      <c r="A6" s="3"/>
      <c r="B6" s="108" t="s">
        <v>4</v>
      </c>
      <c r="C6" s="109"/>
      <c r="D6" s="85" t="str">
        <f>IF(Immobilien!$D5&lt;&gt;"",Immobilien!$D5,"")</f>
        <v>Feldstraße 27, 12345 Musterhausen</v>
      </c>
      <c r="E6" s="114"/>
      <c r="F6" s="114"/>
      <c r="G6" s="53"/>
      <c r="H6" s="111" t="s">
        <v>109</v>
      </c>
      <c r="I6" s="58"/>
      <c r="J6" s="55"/>
      <c r="K6" s="111" t="s">
        <v>116</v>
      </c>
      <c r="L6" s="91"/>
      <c r="M6" s="59"/>
      <c r="N6" s="93" t="s">
        <v>110</v>
      </c>
      <c r="O6" s="57"/>
      <c r="P6" s="4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8.75">
      <c r="A7" s="3"/>
      <c r="B7" s="60"/>
      <c r="C7" s="60"/>
      <c r="D7" s="60"/>
      <c r="E7" s="60"/>
      <c r="F7" s="61"/>
      <c r="G7" s="62"/>
      <c r="H7" s="61"/>
      <c r="I7" s="60"/>
      <c r="J7" s="42"/>
      <c r="K7" s="111" t="s">
        <v>117</v>
      </c>
      <c r="L7" s="91"/>
      <c r="M7" s="59"/>
      <c r="N7" s="93" t="s">
        <v>110</v>
      </c>
      <c r="O7" s="57"/>
      <c r="P7" s="4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8">
      <c r="A8" s="3"/>
      <c r="B8" s="4"/>
      <c r="C8" s="108" t="s">
        <v>78</v>
      </c>
      <c r="D8" s="98"/>
      <c r="E8" s="98"/>
      <c r="F8" s="88"/>
      <c r="G8" s="88"/>
      <c r="H8" s="88"/>
      <c r="I8" s="88"/>
      <c r="J8" s="57"/>
      <c r="K8" s="111" t="s">
        <v>118</v>
      </c>
      <c r="L8" s="91"/>
      <c r="M8" s="59"/>
      <c r="N8" s="93" t="s">
        <v>110</v>
      </c>
      <c r="O8" s="57"/>
      <c r="P8" s="42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8">
      <c r="A9" s="3"/>
      <c r="B9" s="42"/>
      <c r="C9" s="100" t="s">
        <v>79</v>
      </c>
      <c r="D9" s="91"/>
      <c r="E9" s="91"/>
      <c r="F9" s="105" t="s">
        <v>102</v>
      </c>
      <c r="G9" s="90"/>
      <c r="H9" s="116">
        <f>Immobilien!F27</f>
        <v>0</v>
      </c>
      <c r="I9" s="90" t="s">
        <v>110</v>
      </c>
      <c r="J9" s="57"/>
      <c r="K9" s="112" t="s">
        <v>119</v>
      </c>
      <c r="L9" s="102"/>
      <c r="M9" s="115">
        <f>((M5+M6)*12)+M8+(M7*12)</f>
        <v>0</v>
      </c>
      <c r="N9" s="95" t="s">
        <v>110</v>
      </c>
      <c r="O9" s="57"/>
      <c r="P9" s="42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3"/>
      <c r="B10" s="42"/>
      <c r="C10" s="100" t="s">
        <v>80</v>
      </c>
      <c r="D10" s="91"/>
      <c r="E10" s="91"/>
      <c r="F10" s="105" t="s">
        <v>103</v>
      </c>
      <c r="G10" s="90"/>
      <c r="H10" s="116">
        <f>'Lebensvers.'!H27</f>
        <v>0</v>
      </c>
      <c r="I10" s="90" t="s">
        <v>110</v>
      </c>
      <c r="J10" s="57"/>
      <c r="K10" s="60"/>
      <c r="L10" s="60"/>
      <c r="M10" s="60"/>
      <c r="N10" s="60"/>
      <c r="O10" s="42"/>
      <c r="P10" s="4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8">
      <c r="A11" s="3"/>
      <c r="B11" s="42"/>
      <c r="C11" s="100" t="s">
        <v>39</v>
      </c>
      <c r="D11" s="91"/>
      <c r="E11" s="91"/>
      <c r="F11" s="105" t="s">
        <v>104</v>
      </c>
      <c r="G11" s="90"/>
      <c r="H11" s="116">
        <f>'Geldverm.'!G27</f>
        <v>0</v>
      </c>
      <c r="I11" s="90" t="s">
        <v>110</v>
      </c>
      <c r="J11" s="57"/>
      <c r="K11" s="4"/>
      <c r="L11" s="42"/>
      <c r="M11" s="42"/>
      <c r="N11" s="42"/>
      <c r="O11" s="42"/>
      <c r="P11" s="4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8">
      <c r="A12" s="3"/>
      <c r="B12" s="42"/>
      <c r="C12" s="100" t="s">
        <v>81</v>
      </c>
      <c r="D12" s="91"/>
      <c r="E12" s="91"/>
      <c r="F12" s="105" t="s">
        <v>105</v>
      </c>
      <c r="G12" s="90"/>
      <c r="H12" s="116">
        <f>(Sonstiges!G27)+(Beteiligungen!F27)</f>
        <v>0</v>
      </c>
      <c r="I12" s="90" t="s">
        <v>110</v>
      </c>
      <c r="J12" s="57"/>
      <c r="K12" s="42"/>
      <c r="L12" s="42"/>
      <c r="M12" s="42"/>
      <c r="N12" s="42"/>
      <c r="O12" s="42"/>
      <c r="P12" s="42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8">
      <c r="A13" s="3"/>
      <c r="B13" s="42"/>
      <c r="C13" s="106" t="s">
        <v>82</v>
      </c>
      <c r="D13" s="102"/>
      <c r="E13" s="102"/>
      <c r="F13" s="103"/>
      <c r="G13" s="104"/>
      <c r="H13" s="117">
        <f>SUM(H9:H12)</f>
        <v>0</v>
      </c>
      <c r="I13" s="107" t="s">
        <v>110</v>
      </c>
      <c r="J13" s="57"/>
      <c r="K13" s="42"/>
      <c r="L13" s="42"/>
      <c r="M13" s="42"/>
      <c r="N13" s="42"/>
      <c r="O13" s="42"/>
      <c r="P13" s="42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8">
      <c r="A14" s="3"/>
      <c r="B14" s="42"/>
      <c r="C14" s="60"/>
      <c r="D14" s="60"/>
      <c r="E14" s="60"/>
      <c r="F14" s="60"/>
      <c r="G14" s="60"/>
      <c r="H14" s="60"/>
      <c r="I14" s="60"/>
      <c r="J14" s="42"/>
      <c r="K14" s="4"/>
      <c r="L14" s="4"/>
      <c r="M14" s="4"/>
      <c r="N14" s="42"/>
      <c r="O14" s="42"/>
      <c r="P14" s="42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8">
      <c r="A15" s="3"/>
      <c r="B15" s="42"/>
      <c r="C15" s="108" t="s">
        <v>83</v>
      </c>
      <c r="D15" s="98"/>
      <c r="E15" s="98"/>
      <c r="F15" s="88"/>
      <c r="G15" s="88"/>
      <c r="H15" s="88"/>
      <c r="I15" s="88"/>
      <c r="J15" s="57"/>
      <c r="K15" s="3"/>
      <c r="L15" s="3"/>
      <c r="M15" s="3"/>
      <c r="N15" s="3"/>
      <c r="O15" s="42"/>
      <c r="P15" s="4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8">
      <c r="A16" s="3"/>
      <c r="B16" s="42"/>
      <c r="C16" s="100" t="s">
        <v>84</v>
      </c>
      <c r="D16" s="91"/>
      <c r="E16" s="91"/>
      <c r="F16" s="105" t="s">
        <v>106</v>
      </c>
      <c r="G16" s="90"/>
      <c r="H16" s="119">
        <f>'Verbindlkt.'!F28</f>
        <v>0</v>
      </c>
      <c r="I16" s="113" t="s">
        <v>110</v>
      </c>
      <c r="J16" s="57"/>
      <c r="K16" s="97" t="s">
        <v>120</v>
      </c>
      <c r="L16" s="98"/>
      <c r="M16" s="118">
        <f>H13-H16</f>
        <v>0</v>
      </c>
      <c r="N16" s="96" t="s">
        <v>110</v>
      </c>
      <c r="O16" s="57"/>
      <c r="P16" s="4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8">
      <c r="A17" s="3"/>
      <c r="B17" s="42"/>
      <c r="C17" s="100" t="s">
        <v>68</v>
      </c>
      <c r="D17" s="91"/>
      <c r="E17" s="91"/>
      <c r="F17" s="105" t="s">
        <v>106</v>
      </c>
      <c r="G17" s="90"/>
      <c r="H17" s="119">
        <f>'Eventualverb.'!E27</f>
        <v>0</v>
      </c>
      <c r="I17" s="113" t="s">
        <v>110</v>
      </c>
      <c r="J17" s="57"/>
      <c r="K17" s="63"/>
      <c r="L17" s="63"/>
      <c r="M17" s="63"/>
      <c r="N17" s="63"/>
      <c r="O17" s="42"/>
      <c r="P17" s="4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8">
      <c r="A18" s="3"/>
      <c r="B18" s="42"/>
      <c r="C18" s="60"/>
      <c r="D18" s="60"/>
      <c r="E18" s="60"/>
      <c r="F18" s="60"/>
      <c r="G18" s="60"/>
      <c r="H18" s="60"/>
      <c r="I18" s="60"/>
      <c r="J18" s="42"/>
      <c r="K18" s="42"/>
      <c r="L18" s="42"/>
      <c r="M18" s="42"/>
      <c r="N18" s="42"/>
      <c r="O18" s="42"/>
      <c r="P18" s="42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8">
      <c r="A19" s="3"/>
      <c r="B19" s="42"/>
      <c r="C19" s="108" t="s">
        <v>85</v>
      </c>
      <c r="D19" s="98"/>
      <c r="E19" s="98"/>
      <c r="F19" s="88"/>
      <c r="G19" s="88"/>
      <c r="H19" s="88"/>
      <c r="I19" s="88"/>
      <c r="J19" s="57"/>
      <c r="K19" s="99" t="s">
        <v>121</v>
      </c>
      <c r="L19" s="98"/>
      <c r="M19" s="64"/>
      <c r="N19" s="92" t="s">
        <v>110</v>
      </c>
      <c r="O19" s="57"/>
      <c r="P19" s="4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8">
      <c r="A20" s="3"/>
      <c r="B20" s="42"/>
      <c r="C20" s="101" t="s">
        <v>86</v>
      </c>
      <c r="D20" s="102"/>
      <c r="E20" s="102"/>
      <c r="F20" s="103" t="s">
        <v>107</v>
      </c>
      <c r="G20" s="104"/>
      <c r="H20" s="115">
        <f>Immobilien!L27</f>
        <v>0</v>
      </c>
      <c r="I20" s="104" t="s">
        <v>110</v>
      </c>
      <c r="J20" s="57"/>
      <c r="K20" s="100" t="s">
        <v>122</v>
      </c>
      <c r="L20" s="91"/>
      <c r="M20" s="65"/>
      <c r="N20" s="93" t="s">
        <v>110</v>
      </c>
      <c r="O20" s="57"/>
      <c r="P20" s="42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8">
      <c r="A21" s="3"/>
      <c r="B21" s="42"/>
      <c r="C21" s="100" t="s">
        <v>87</v>
      </c>
      <c r="D21" s="91"/>
      <c r="E21" s="91"/>
      <c r="F21" s="105" t="s">
        <v>107</v>
      </c>
      <c r="G21" s="90"/>
      <c r="H21" s="116">
        <f>'Geldverm.'!K27</f>
        <v>0</v>
      </c>
      <c r="I21" s="90" t="s">
        <v>110</v>
      </c>
      <c r="J21" s="57"/>
      <c r="K21" s="100" t="s">
        <v>123</v>
      </c>
      <c r="L21" s="91"/>
      <c r="M21" s="65"/>
      <c r="N21" s="93" t="s">
        <v>110</v>
      </c>
      <c r="O21" s="57"/>
      <c r="P21" s="4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8">
      <c r="A22" s="3"/>
      <c r="B22" s="42"/>
      <c r="C22" s="100" t="s">
        <v>88</v>
      </c>
      <c r="D22" s="91"/>
      <c r="E22" s="91"/>
      <c r="F22" s="105" t="s">
        <v>107</v>
      </c>
      <c r="G22" s="90"/>
      <c r="H22" s="116">
        <f>M19</f>
        <v>0</v>
      </c>
      <c r="I22" s="90" t="s">
        <v>110</v>
      </c>
      <c r="J22" s="57"/>
      <c r="K22" s="100" t="s">
        <v>124</v>
      </c>
      <c r="L22" s="91"/>
      <c r="M22" s="65"/>
      <c r="N22" s="93" t="s">
        <v>110</v>
      </c>
      <c r="O22" s="57"/>
      <c r="P22" s="42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8">
      <c r="A23" s="3"/>
      <c r="B23" s="42"/>
      <c r="C23" s="100" t="s">
        <v>89</v>
      </c>
      <c r="D23" s="91"/>
      <c r="E23" s="91"/>
      <c r="F23" s="105" t="s">
        <v>107</v>
      </c>
      <c r="G23" s="90"/>
      <c r="H23" s="116">
        <f>M20</f>
        <v>0</v>
      </c>
      <c r="I23" s="90" t="s">
        <v>110</v>
      </c>
      <c r="J23" s="57"/>
      <c r="K23" s="100" t="s">
        <v>125</v>
      </c>
      <c r="L23" s="91"/>
      <c r="M23" s="65"/>
      <c r="N23" s="93" t="s">
        <v>110</v>
      </c>
      <c r="O23" s="57"/>
      <c r="P23" s="42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8">
      <c r="A24" s="3"/>
      <c r="B24" s="42"/>
      <c r="C24" s="100" t="s">
        <v>90</v>
      </c>
      <c r="D24" s="91"/>
      <c r="E24" s="91"/>
      <c r="F24" s="105" t="s">
        <v>107</v>
      </c>
      <c r="G24" s="90"/>
      <c r="H24" s="116">
        <f>M8+(M7*12)</f>
        <v>0</v>
      </c>
      <c r="I24" s="90" t="s">
        <v>110</v>
      </c>
      <c r="J24" s="57"/>
      <c r="K24" s="106" t="s">
        <v>126</v>
      </c>
      <c r="L24" s="102"/>
      <c r="M24" s="117">
        <f>H27</f>
        <v>0</v>
      </c>
      <c r="N24" s="94" t="s">
        <v>110</v>
      </c>
      <c r="O24" s="57"/>
      <c r="P24" s="42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8">
      <c r="A25" s="3"/>
      <c r="B25" s="42"/>
      <c r="C25" s="100" t="s">
        <v>91</v>
      </c>
      <c r="D25" s="91"/>
      <c r="E25" s="91"/>
      <c r="F25" s="105" t="s">
        <v>107</v>
      </c>
      <c r="G25" s="90"/>
      <c r="H25" s="116">
        <f>SUM(M21:M22)</f>
        <v>0</v>
      </c>
      <c r="I25" s="90" t="s">
        <v>110</v>
      </c>
      <c r="J25" s="57"/>
      <c r="K25" s="101" t="s">
        <v>127</v>
      </c>
      <c r="L25" s="102"/>
      <c r="M25" s="66"/>
      <c r="N25" s="95" t="s">
        <v>110</v>
      </c>
      <c r="O25" s="57"/>
      <c r="P25" s="42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8">
      <c r="A26" s="3"/>
      <c r="B26" s="42"/>
      <c r="C26" s="100" t="s">
        <v>92</v>
      </c>
      <c r="D26" s="91"/>
      <c r="E26" s="91"/>
      <c r="F26" s="105" t="s">
        <v>107</v>
      </c>
      <c r="G26" s="90"/>
      <c r="H26" s="116">
        <f>M23</f>
        <v>0</v>
      </c>
      <c r="I26" s="90" t="s">
        <v>110</v>
      </c>
      <c r="J26" s="57"/>
      <c r="K26" s="100" t="s">
        <v>128</v>
      </c>
      <c r="L26" s="91"/>
      <c r="M26" s="65"/>
      <c r="N26" s="93" t="s">
        <v>110</v>
      </c>
      <c r="O26" s="57"/>
      <c r="P26" s="42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8">
      <c r="A27" s="3"/>
      <c r="B27" s="42"/>
      <c r="C27" s="106" t="s">
        <v>82</v>
      </c>
      <c r="D27" s="102"/>
      <c r="E27" s="102"/>
      <c r="F27" s="103" t="s">
        <v>107</v>
      </c>
      <c r="G27" s="104"/>
      <c r="H27" s="117">
        <f>SUM(H20:H26)</f>
        <v>0</v>
      </c>
      <c r="I27" s="107" t="s">
        <v>110</v>
      </c>
      <c r="J27" s="57"/>
      <c r="K27" s="100" t="s">
        <v>129</v>
      </c>
      <c r="L27" s="91"/>
      <c r="M27" s="65"/>
      <c r="N27" s="93" t="s">
        <v>110</v>
      </c>
      <c r="O27" s="57"/>
      <c r="P27" s="42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8">
      <c r="A28" s="3"/>
      <c r="B28" s="42"/>
      <c r="C28" s="60"/>
      <c r="D28" s="60"/>
      <c r="E28" s="60"/>
      <c r="F28" s="60"/>
      <c r="G28" s="60"/>
      <c r="H28" s="60"/>
      <c r="I28" s="60"/>
      <c r="J28" s="42"/>
      <c r="K28" s="106" t="s">
        <v>130</v>
      </c>
      <c r="L28" s="102"/>
      <c r="M28" s="117">
        <f>M24-SUM(M25:M27)</f>
        <v>0</v>
      </c>
      <c r="N28" s="94" t="s">
        <v>110</v>
      </c>
      <c r="O28" s="57"/>
      <c r="P28" s="42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8">
      <c r="A29" s="3"/>
      <c r="B29" s="42"/>
      <c r="C29" s="108" t="s">
        <v>93</v>
      </c>
      <c r="D29" s="98"/>
      <c r="E29" s="98"/>
      <c r="F29" s="88"/>
      <c r="G29" s="88"/>
      <c r="H29" s="88"/>
      <c r="I29" s="88"/>
      <c r="J29" s="57"/>
      <c r="K29" s="60"/>
      <c r="L29" s="60"/>
      <c r="M29" s="60"/>
      <c r="N29" s="60"/>
      <c r="O29" s="42"/>
      <c r="P29" s="42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8">
      <c r="A30" s="3"/>
      <c r="B30" s="42"/>
      <c r="C30" s="100" t="s">
        <v>94</v>
      </c>
      <c r="D30" s="91"/>
      <c r="E30" s="91"/>
      <c r="F30" s="105" t="s">
        <v>107</v>
      </c>
      <c r="G30" s="90"/>
      <c r="H30" s="116">
        <v>0</v>
      </c>
      <c r="I30" s="90" t="s">
        <v>110</v>
      </c>
      <c r="J30" s="57"/>
      <c r="K30" s="42"/>
      <c r="L30" s="42"/>
      <c r="M30" s="42"/>
      <c r="N30" s="42"/>
      <c r="O30" s="42"/>
      <c r="P30" s="42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8">
      <c r="A31" s="3"/>
      <c r="B31" s="42"/>
      <c r="C31" s="100" t="s">
        <v>95</v>
      </c>
      <c r="D31" s="91"/>
      <c r="E31" s="91"/>
      <c r="F31" s="105" t="s">
        <v>107</v>
      </c>
      <c r="G31" s="90"/>
      <c r="H31" s="116">
        <f>'Lebensvers.'!M27</f>
        <v>0</v>
      </c>
      <c r="I31" s="90" t="s">
        <v>110</v>
      </c>
      <c r="J31" s="57"/>
      <c r="K31" s="42"/>
      <c r="L31" s="42"/>
      <c r="M31" s="42"/>
      <c r="N31" s="42"/>
      <c r="O31" s="42"/>
      <c r="P31" s="42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8">
      <c r="A32" s="3"/>
      <c r="B32" s="42"/>
      <c r="C32" s="100" t="s">
        <v>83</v>
      </c>
      <c r="D32" s="91"/>
      <c r="E32" s="91"/>
      <c r="F32" s="105" t="s">
        <v>107</v>
      </c>
      <c r="G32" s="90"/>
      <c r="H32" s="116">
        <f>'Verbindlkt.'!M28</f>
        <v>0</v>
      </c>
      <c r="I32" s="90" t="s">
        <v>110</v>
      </c>
      <c r="J32" s="57"/>
      <c r="K32" s="42"/>
      <c r="L32" s="42"/>
      <c r="M32" s="42"/>
      <c r="N32" s="42"/>
      <c r="O32" s="42"/>
      <c r="P32" s="42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8">
      <c r="A33" s="3"/>
      <c r="B33" s="42"/>
      <c r="C33" s="100" t="s">
        <v>96</v>
      </c>
      <c r="D33" s="91"/>
      <c r="E33" s="91"/>
      <c r="F33" s="105" t="s">
        <v>107</v>
      </c>
      <c r="G33" s="90"/>
      <c r="H33" s="65"/>
      <c r="I33" s="90" t="s">
        <v>110</v>
      </c>
      <c r="J33" s="57"/>
      <c r="K33" s="42"/>
      <c r="L33" s="42"/>
      <c r="M33" s="42"/>
      <c r="N33" s="42"/>
      <c r="O33" s="42"/>
      <c r="P33" s="42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8">
      <c r="A34" s="3"/>
      <c r="B34" s="42"/>
      <c r="C34" s="100" t="s">
        <v>97</v>
      </c>
      <c r="D34" s="91"/>
      <c r="E34" s="91"/>
      <c r="F34" s="105" t="s">
        <v>107</v>
      </c>
      <c r="G34" s="90"/>
      <c r="H34" s="65"/>
      <c r="I34" s="90" t="s">
        <v>110</v>
      </c>
      <c r="J34" s="57"/>
      <c r="K34" s="3"/>
      <c r="L34" s="3"/>
      <c r="M34" s="3"/>
      <c r="N34" s="3"/>
      <c r="O34" s="42"/>
      <c r="P34" s="42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8">
      <c r="A35" s="3"/>
      <c r="B35" s="42"/>
      <c r="C35" s="100" t="s">
        <v>98</v>
      </c>
      <c r="D35" s="91"/>
      <c r="E35" s="91"/>
      <c r="F35" s="105" t="s">
        <v>107</v>
      </c>
      <c r="G35" s="90"/>
      <c r="H35" s="65"/>
      <c r="I35" s="90" t="s">
        <v>110</v>
      </c>
      <c r="J35" s="57"/>
      <c r="K35" s="3"/>
      <c r="L35" s="3"/>
      <c r="M35" s="3"/>
      <c r="N35" s="3"/>
      <c r="O35" s="42"/>
      <c r="P35" s="42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8">
      <c r="A36" s="3"/>
      <c r="B36" s="42"/>
      <c r="C36" s="106" t="s">
        <v>82</v>
      </c>
      <c r="D36" s="102"/>
      <c r="E36" s="102"/>
      <c r="F36" s="103" t="s">
        <v>107</v>
      </c>
      <c r="G36" s="104"/>
      <c r="H36" s="117">
        <f>SUM(H30:H35)</f>
        <v>0</v>
      </c>
      <c r="I36" s="107" t="s">
        <v>110</v>
      </c>
      <c r="J36" s="57"/>
      <c r="K36" s="108" t="s">
        <v>131</v>
      </c>
      <c r="L36" s="98"/>
      <c r="M36" s="118">
        <f>M28-H36</f>
        <v>0</v>
      </c>
      <c r="N36" s="96" t="s">
        <v>110</v>
      </c>
      <c r="O36" s="57"/>
      <c r="P36" s="42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8">
      <c r="A37" s="3"/>
      <c r="B37" s="42"/>
      <c r="C37" s="60"/>
      <c r="D37" s="60"/>
      <c r="E37" s="60"/>
      <c r="F37" s="60"/>
      <c r="G37" s="60"/>
      <c r="H37" s="60"/>
      <c r="I37" s="60"/>
      <c r="J37" s="42"/>
      <c r="K37" s="60"/>
      <c r="L37" s="60"/>
      <c r="M37" s="60"/>
      <c r="N37" s="60"/>
      <c r="O37" s="42"/>
      <c r="P37" s="42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8">
      <c r="A38" s="3"/>
      <c r="B38" s="42"/>
      <c r="C38" s="108" t="s">
        <v>99</v>
      </c>
      <c r="D38" s="98"/>
      <c r="E38" s="98"/>
      <c r="F38" s="98"/>
      <c r="G38" s="98"/>
      <c r="H38" s="98"/>
      <c r="I38" s="88" t="s">
        <v>111</v>
      </c>
      <c r="J38" s="88"/>
      <c r="K38" s="88"/>
      <c r="L38" s="67" t="s">
        <v>133</v>
      </c>
      <c r="M38" s="56"/>
      <c r="N38" s="92" t="s">
        <v>110</v>
      </c>
      <c r="O38" s="57"/>
      <c r="P38" s="42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8">
      <c r="A39" s="3"/>
      <c r="B39" s="42"/>
      <c r="C39" s="60"/>
      <c r="D39" s="60"/>
      <c r="E39" s="60"/>
      <c r="F39" s="60"/>
      <c r="G39" s="60"/>
      <c r="H39" s="11"/>
      <c r="I39" s="89" t="s">
        <v>112</v>
      </c>
      <c r="J39" s="90" t="s">
        <v>113</v>
      </c>
      <c r="K39" s="91"/>
      <c r="L39" s="91"/>
      <c r="M39" s="59"/>
      <c r="N39" s="93" t="s">
        <v>110</v>
      </c>
      <c r="O39" s="57"/>
      <c r="P39" s="42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8">
      <c r="A40" s="3"/>
      <c r="B40" s="21"/>
      <c r="C40" s="42"/>
      <c r="D40" s="42"/>
      <c r="E40" s="42"/>
      <c r="F40" s="42"/>
      <c r="G40" s="42"/>
      <c r="H40" s="4"/>
      <c r="I40" s="89" t="s">
        <v>112</v>
      </c>
      <c r="J40" s="90" t="s">
        <v>114</v>
      </c>
      <c r="K40" s="91"/>
      <c r="L40" s="91"/>
      <c r="M40" s="59"/>
      <c r="N40" s="93" t="s">
        <v>110</v>
      </c>
      <c r="O40" s="57"/>
      <c r="P40" s="42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8">
      <c r="A41" s="3"/>
      <c r="B41" s="68" t="s">
        <v>75</v>
      </c>
      <c r="C41" s="42"/>
      <c r="D41" s="42"/>
      <c r="E41" s="42"/>
      <c r="F41" s="42"/>
      <c r="G41" s="42"/>
      <c r="H41" s="42"/>
      <c r="I41" s="60"/>
      <c r="J41" s="60"/>
      <c r="K41" s="60"/>
      <c r="L41" s="60"/>
      <c r="M41" s="60"/>
      <c r="N41" s="60"/>
      <c r="O41" s="42"/>
      <c r="P41" s="42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8">
      <c r="A42" s="3"/>
      <c r="B42" s="69" t="s">
        <v>76</v>
      </c>
      <c r="C42" s="42"/>
      <c r="D42" s="42"/>
      <c r="E42" s="42"/>
      <c r="F42" s="42"/>
      <c r="G42" s="42"/>
      <c r="H42" s="42"/>
      <c r="I42" s="21"/>
      <c r="J42" s="21"/>
      <c r="K42" s="21"/>
      <c r="L42" s="21"/>
      <c r="M42" s="21"/>
      <c r="N42" s="21"/>
      <c r="O42" s="42"/>
      <c r="P42" s="42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8">
      <c r="A43" s="3"/>
      <c r="B43" s="70"/>
      <c r="C43" s="70"/>
      <c r="D43" s="77"/>
      <c r="E43" s="70"/>
      <c r="F43" s="70"/>
      <c r="G43" s="70"/>
      <c r="H43" s="70"/>
      <c r="I43" s="21"/>
      <c r="J43" s="21"/>
      <c r="K43" s="146"/>
      <c r="L43" s="146"/>
      <c r="M43" s="146"/>
      <c r="N43" s="146"/>
      <c r="O43" s="42"/>
      <c r="P43" s="42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8">
      <c r="A44" s="3"/>
      <c r="B44" s="70"/>
      <c r="C44" s="70"/>
      <c r="D44" s="77"/>
      <c r="E44" s="70"/>
      <c r="F44" s="70"/>
      <c r="G44" s="70"/>
      <c r="H44" s="70"/>
      <c r="I44" s="21"/>
      <c r="J44" s="21"/>
      <c r="K44" s="146"/>
      <c r="L44" s="146"/>
      <c r="M44" s="146"/>
      <c r="N44" s="146"/>
      <c r="O44" s="42"/>
      <c r="P44" s="42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8.75" thickBot="1">
      <c r="A45" s="3"/>
      <c r="B45" s="70"/>
      <c r="C45" s="70"/>
      <c r="D45" s="78"/>
      <c r="E45" s="70"/>
      <c r="F45" s="70"/>
      <c r="G45" s="70"/>
      <c r="H45" s="70"/>
      <c r="I45" s="42"/>
      <c r="J45" s="42"/>
      <c r="K45" s="78"/>
      <c r="L45" s="78"/>
      <c r="M45" s="78"/>
      <c r="N45" s="78"/>
      <c r="O45" s="42"/>
      <c r="P45" s="42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8">
      <c r="A46" s="3"/>
      <c r="B46" s="71" t="s">
        <v>77</v>
      </c>
      <c r="C46" s="71"/>
      <c r="D46" s="42"/>
      <c r="E46" s="71" t="s">
        <v>100</v>
      </c>
      <c r="F46" s="72"/>
      <c r="G46" s="72"/>
      <c r="H46" s="72"/>
      <c r="I46" s="42"/>
      <c r="J46" s="42"/>
      <c r="K46" s="42"/>
      <c r="L46" s="71" t="s">
        <v>172</v>
      </c>
      <c r="M46" s="42"/>
      <c r="N46" s="42"/>
      <c r="O46" s="42"/>
      <c r="P46" s="42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8">
      <c r="A47" s="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8">
      <c r="A48" s="3"/>
      <c r="B48" s="68"/>
      <c r="C48" s="4"/>
      <c r="D48" s="4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">
      <c r="A66" s="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">
      <c r="A69" s="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">
      <c r="A70" s="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">
      <c r="A72" s="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>
      <c r="A73" s="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">
      <c r="A76" s="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>
      <c r="A77" s="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">
      <c r="A78" s="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">
      <c r="A79" s="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5">
      <c r="A80" s="3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5">
      <c r="A81" s="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5">
      <c r="A82" s="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5">
      <c r="A83" s="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5">
      <c r="A84" s="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5">
      <c r="A85" s="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5">
      <c r="A86" s="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5">
      <c r="A87" s="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5">
      <c r="A88" s="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5">
      <c r="A89" s="3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5">
      <c r="A90" s="3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5">
      <c r="A91" s="3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5">
      <c r="A92" s="3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5">
      <c r="A93" s="3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5">
      <c r="A94" s="3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5">
      <c r="A95" s="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5">
      <c r="A96" s="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</sheetData>
  <sheetProtection/>
  <printOptions horizontalCentered="1" verticalCentered="1"/>
  <pageMargins left="0.5798611111111112" right="0.375" top="0.5" bottom="0.5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LoginVP</dc:creator>
  <cp:keywords/>
  <dc:description/>
  <cp:lastModifiedBy>VP Login</cp:lastModifiedBy>
  <cp:lastPrinted>2009-04-17T13:10:24Z</cp:lastPrinted>
  <dcterms:created xsi:type="dcterms:W3CDTF">2004-12-17T06:51:31Z</dcterms:created>
  <dcterms:modified xsi:type="dcterms:W3CDTF">2009-05-06T22:12:23Z</dcterms:modified>
  <cp:category/>
  <cp:version/>
  <cp:contentType/>
  <cp:contentStatus/>
</cp:coreProperties>
</file>